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AH24 OrderForm" sheetId="1" r:id="rId1"/>
    <sheet name="AH24 OrderForm " sheetId="2" r:id="rId2"/>
  </sheets>
  <definedNames>
    <definedName name="_xlnm._FilterDatabase" localSheetId="0" hidden="1">'AH24 OrderForm'!$A$1:$O$548</definedName>
    <definedName name="_xlnm._FilterDatabase" localSheetId="1" hidden="1">'AH24 OrderForm '!$A$7:$AZ$7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8" i="1" l="1"/>
  <c r="L548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AE9" i="2" l="1"/>
  <c r="AF9" i="2" s="1"/>
  <c r="AE10" i="2"/>
  <c r="AF10" i="2" s="1"/>
  <c r="AE11" i="2"/>
  <c r="AF11" i="2" s="1"/>
  <c r="AE12" i="2"/>
  <c r="AF12" i="2" s="1"/>
  <c r="AE13" i="2"/>
  <c r="AF13" i="2" s="1"/>
  <c r="AE14" i="2"/>
  <c r="AF14" i="2" s="1"/>
  <c r="AE15" i="2"/>
  <c r="AF15" i="2" s="1"/>
  <c r="AE16" i="2"/>
  <c r="AF16" i="2" s="1"/>
  <c r="AE17" i="2"/>
  <c r="AF17" i="2" s="1"/>
  <c r="AE18" i="2"/>
  <c r="AF18" i="2" s="1"/>
  <c r="AE19" i="2"/>
  <c r="AF19" i="2" s="1"/>
  <c r="AE20" i="2"/>
  <c r="AF20" i="2" s="1"/>
  <c r="AE21" i="2"/>
  <c r="AF21" i="2" s="1"/>
  <c r="AE22" i="2"/>
  <c r="AF22" i="2" s="1"/>
  <c r="AE23" i="2"/>
  <c r="AF23" i="2" s="1"/>
  <c r="AE24" i="2"/>
  <c r="AF24" i="2" s="1"/>
  <c r="AE25" i="2"/>
  <c r="AF25" i="2" s="1"/>
  <c r="AE26" i="2"/>
  <c r="AF26" i="2" s="1"/>
  <c r="AE27" i="2"/>
  <c r="AF27" i="2" s="1"/>
  <c r="AE28" i="2"/>
  <c r="AF28" i="2" s="1"/>
  <c r="AE29" i="2"/>
  <c r="AF29" i="2" s="1"/>
  <c r="AE30" i="2"/>
  <c r="AF30" i="2" s="1"/>
  <c r="AE31" i="2"/>
  <c r="AF31" i="2" s="1"/>
  <c r="AE32" i="2"/>
  <c r="AF32" i="2" s="1"/>
  <c r="AE33" i="2"/>
  <c r="AF33" i="2" s="1"/>
  <c r="AE8" i="2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4" i="1"/>
  <c r="AY9" i="2"/>
  <c r="AZ9" i="2" s="1"/>
  <c r="AY10" i="2"/>
  <c r="AZ10" i="2" s="1"/>
  <c r="AY11" i="2"/>
  <c r="AZ11" i="2" s="1"/>
  <c r="AY12" i="2"/>
  <c r="AZ12" i="2" s="1"/>
  <c r="AY13" i="2"/>
  <c r="AZ13" i="2" s="1"/>
  <c r="AY14" i="2"/>
  <c r="AZ14" i="2" s="1"/>
  <c r="AY15" i="2"/>
  <c r="AZ15" i="2" s="1"/>
  <c r="AY16" i="2"/>
  <c r="AZ16" i="2" s="1"/>
  <c r="AY17" i="2"/>
  <c r="AZ17" i="2" s="1"/>
  <c r="AY18" i="2"/>
  <c r="AZ18" i="2" s="1"/>
  <c r="AY19" i="2"/>
  <c r="AZ19" i="2" s="1"/>
  <c r="AY20" i="2"/>
  <c r="AZ20" i="2" s="1"/>
  <c r="AY21" i="2"/>
  <c r="AZ21" i="2" s="1"/>
  <c r="AY22" i="2"/>
  <c r="AZ22" i="2" s="1"/>
  <c r="AY23" i="2"/>
  <c r="AZ23" i="2" s="1"/>
  <c r="AY24" i="2"/>
  <c r="AZ24" i="2" s="1"/>
  <c r="AY25" i="2"/>
  <c r="AZ25" i="2" s="1"/>
  <c r="AY26" i="2"/>
  <c r="AZ26" i="2" s="1"/>
  <c r="AY27" i="2"/>
  <c r="AZ27" i="2" s="1"/>
  <c r="AY28" i="2"/>
  <c r="AZ28" i="2" s="1"/>
  <c r="AY29" i="2"/>
  <c r="AZ29" i="2" s="1"/>
  <c r="AY30" i="2"/>
  <c r="AZ30" i="2" s="1"/>
  <c r="AY31" i="2"/>
  <c r="AZ31" i="2" s="1"/>
  <c r="AY32" i="2"/>
  <c r="AZ32" i="2" s="1"/>
  <c r="AY33" i="2"/>
  <c r="AZ33" i="2" s="1"/>
  <c r="AY8" i="2"/>
  <c r="AZ8" i="2" s="1"/>
  <c r="M548" i="1" l="1"/>
  <c r="O548" i="1"/>
  <c r="AE6" i="2"/>
  <c r="AF8" i="2"/>
  <c r="AF6" i="2" s="1"/>
  <c r="AZ6" i="2"/>
  <c r="AY6" i="2"/>
</calcChain>
</file>

<file path=xl/sharedStrings.xml><?xml version="1.0" encoding="utf-8"?>
<sst xmlns="http://schemas.openxmlformats.org/spreadsheetml/2006/main" count="5145" uniqueCount="829">
  <si>
    <t>Size</t>
  </si>
  <si>
    <t>Article Number</t>
  </si>
  <si>
    <t>Division</t>
  </si>
  <si>
    <t>Article Name</t>
  </si>
  <si>
    <t>Colors</t>
  </si>
  <si>
    <t>RBU</t>
  </si>
  <si>
    <t>Gender</t>
  </si>
  <si>
    <t>Size Index</t>
  </si>
  <si>
    <t>Retail Price</t>
  </si>
  <si>
    <t>Wholesale Price</t>
  </si>
  <si>
    <t>COO</t>
  </si>
  <si>
    <t>4</t>
  </si>
  <si>
    <t>041641-01</t>
  </si>
  <si>
    <t>Accessories</t>
  </si>
  <si>
    <t>King 4 Puma Black-Gold-Puma White</t>
  </si>
  <si>
    <t>Puma Black-Gold-Puma White</t>
  </si>
  <si>
    <t>Teamsport</t>
  </si>
  <si>
    <t>Unisex</t>
  </si>
  <si>
    <t>041641-01-140</t>
  </si>
  <si>
    <t>PK</t>
  </si>
  <si>
    <t>5</t>
  </si>
  <si>
    <t>041641-01-160</t>
  </si>
  <si>
    <t>6</t>
  </si>
  <si>
    <t>041641-01-180</t>
  </si>
  <si>
    <t>7</t>
  </si>
  <si>
    <t>041641-01-200</t>
  </si>
  <si>
    <t>8</t>
  </si>
  <si>
    <t>041641-01-220</t>
  </si>
  <si>
    <t>9</t>
  </si>
  <si>
    <t>041641-01-240</t>
  </si>
  <si>
    <t>10</t>
  </si>
  <si>
    <t>041641-01-260</t>
  </si>
  <si>
    <t>11</t>
  </si>
  <si>
    <t>041641-01-280</t>
  </si>
  <si>
    <t>UA</t>
  </si>
  <si>
    <t>050636-01</t>
  </si>
  <si>
    <t>sock stoppers wide white-black</t>
  </si>
  <si>
    <t>white-black</t>
  </si>
  <si>
    <t>050636-01-100</t>
  </si>
  <si>
    <t>ID</t>
  </si>
  <si>
    <t>3</t>
  </si>
  <si>
    <t>PUMA White-PUMA Black</t>
  </si>
  <si>
    <t>PUMA Black</t>
  </si>
  <si>
    <t>107689-03</t>
  </si>
  <si>
    <t>Footwear</t>
  </si>
  <si>
    <t>ULTRA 5 PLAY FG/AG Fizzy Apple-PUMA Whit</t>
  </si>
  <si>
    <t>Fizzy Apple-PUMA White-Bluemazing</t>
  </si>
  <si>
    <t>107689-03-200</t>
  </si>
  <si>
    <t>VN</t>
  </si>
  <si>
    <t>6.5</t>
  </si>
  <si>
    <t>107689-03-210</t>
  </si>
  <si>
    <t>107689-03-220</t>
  </si>
  <si>
    <t>7.5</t>
  </si>
  <si>
    <t>107689-03-230</t>
  </si>
  <si>
    <t>107689-03-240</t>
  </si>
  <si>
    <t>8.5</t>
  </si>
  <si>
    <t>107689-03-250</t>
  </si>
  <si>
    <t>107689-03-260</t>
  </si>
  <si>
    <t>9.5</t>
  </si>
  <si>
    <t>107689-03-270</t>
  </si>
  <si>
    <t>107689-03-280</t>
  </si>
  <si>
    <t>10.5</t>
  </si>
  <si>
    <t>107689-03-290</t>
  </si>
  <si>
    <t>107689-03-300</t>
  </si>
  <si>
    <t>11.5</t>
  </si>
  <si>
    <t>107689-03-310</t>
  </si>
  <si>
    <t>12</t>
  </si>
  <si>
    <t>107689-03-320</t>
  </si>
  <si>
    <t>12.5</t>
  </si>
  <si>
    <t>107689-03-330</t>
  </si>
  <si>
    <t>13</t>
  </si>
  <si>
    <t>107689-03-340</t>
  </si>
  <si>
    <t>107932-03</t>
  </si>
  <si>
    <t>FUTURE 7 MATCH FG/AG Wn s Gray Skies-PUM</t>
  </si>
  <si>
    <t>Gray Skies-PUMA White-Fizzy Apple</t>
  </si>
  <si>
    <t>Female</t>
  </si>
  <si>
    <t>107932-03-140</t>
  </si>
  <si>
    <t>KH</t>
  </si>
  <si>
    <t>3.5</t>
  </si>
  <si>
    <t>107932-03-150</t>
  </si>
  <si>
    <t>107932-03-160</t>
  </si>
  <si>
    <t>4.5</t>
  </si>
  <si>
    <t>107932-03-170</t>
  </si>
  <si>
    <t>107932-03-180</t>
  </si>
  <si>
    <t>5.5</t>
  </si>
  <si>
    <t>107932-03-190</t>
  </si>
  <si>
    <t>107932-03-200</t>
  </si>
  <si>
    <t>107932-03-210</t>
  </si>
  <si>
    <t>107932-03-220</t>
  </si>
  <si>
    <t>107932-03-230</t>
  </si>
  <si>
    <t>107932-03-240</t>
  </si>
  <si>
    <t>107932-03-250</t>
  </si>
  <si>
    <t>107932-03-260</t>
  </si>
  <si>
    <t>307818-04</t>
  </si>
  <si>
    <t>Ferrari RS-X PUMA Black-Intense Red</t>
  </si>
  <si>
    <t>PUMA Black-Intense Red</t>
  </si>
  <si>
    <t>Motorsport</t>
  </si>
  <si>
    <t>307818-04-140</t>
  </si>
  <si>
    <t>307818-04-150</t>
  </si>
  <si>
    <t>307818-04-160</t>
  </si>
  <si>
    <t>307818-04-170</t>
  </si>
  <si>
    <t>307818-04-180</t>
  </si>
  <si>
    <t>307818-04-190</t>
  </si>
  <si>
    <t>307818-04-200</t>
  </si>
  <si>
    <t>307818-04-210</t>
  </si>
  <si>
    <t>307818-04-220</t>
  </si>
  <si>
    <t>307818-04-230</t>
  </si>
  <si>
    <t>307818-04-240</t>
  </si>
  <si>
    <t>307818-04-250</t>
  </si>
  <si>
    <t>307818-04-260</t>
  </si>
  <si>
    <t>307818-04-270</t>
  </si>
  <si>
    <t>307818-04-280</t>
  </si>
  <si>
    <t>307818-04-290</t>
  </si>
  <si>
    <t>307818-04-300</t>
  </si>
  <si>
    <t>307818-04-320</t>
  </si>
  <si>
    <t>307818-04-340</t>
  </si>
  <si>
    <t>307818-05</t>
  </si>
  <si>
    <t>Ferrari RS-X Vapor Gray-Frosted Dew</t>
  </si>
  <si>
    <t>Vapor Gray-Frosted Dew</t>
  </si>
  <si>
    <t>307818-05-140</t>
  </si>
  <si>
    <t>307818-05-150</t>
  </si>
  <si>
    <t>307818-05-160</t>
  </si>
  <si>
    <t>307818-05-170</t>
  </si>
  <si>
    <t>307818-05-180</t>
  </si>
  <si>
    <t>307818-05-190</t>
  </si>
  <si>
    <t>307818-05-200</t>
  </si>
  <si>
    <t>307818-05-210</t>
  </si>
  <si>
    <t>307818-05-220</t>
  </si>
  <si>
    <t>307818-05-230</t>
  </si>
  <si>
    <t>307818-05-240</t>
  </si>
  <si>
    <t>307818-05-250</t>
  </si>
  <si>
    <t>307818-05-260</t>
  </si>
  <si>
    <t>307818-05-270</t>
  </si>
  <si>
    <t>307818-05-280</t>
  </si>
  <si>
    <t>307818-05-290</t>
  </si>
  <si>
    <t>307818-05-300</t>
  </si>
  <si>
    <t>307818-05-320</t>
  </si>
  <si>
    <t>307818-05-340</t>
  </si>
  <si>
    <t>308043-04</t>
  </si>
  <si>
    <t>BMW MMS SPEEDFUSION 2.0 Vapor Gray-Calmi</t>
  </si>
  <si>
    <t>Vapor Gray-Calming Green</t>
  </si>
  <si>
    <t>308043-04-140</t>
  </si>
  <si>
    <t>308043-04-150</t>
  </si>
  <si>
    <t>308043-04-160</t>
  </si>
  <si>
    <t>308043-04-170</t>
  </si>
  <si>
    <t>308043-04-180</t>
  </si>
  <si>
    <t>308043-04-190</t>
  </si>
  <si>
    <t>308043-04-200</t>
  </si>
  <si>
    <t>308043-04-210</t>
  </si>
  <si>
    <t>308043-04-220</t>
  </si>
  <si>
    <t>308043-04-230</t>
  </si>
  <si>
    <t>308043-04-240</t>
  </si>
  <si>
    <t>308043-04-250</t>
  </si>
  <si>
    <t>308043-04-260</t>
  </si>
  <si>
    <t>308043-04-270</t>
  </si>
  <si>
    <t>308043-04-280</t>
  </si>
  <si>
    <t>308043-04-290</t>
  </si>
  <si>
    <t>308043-04-300</t>
  </si>
  <si>
    <t>308043-04-320</t>
  </si>
  <si>
    <t>308043-04-340</t>
  </si>
  <si>
    <t>308378-02</t>
  </si>
  <si>
    <t>Ferrari Roma Via PUMA White-PUMA Black</t>
  </si>
  <si>
    <t>308378-02-140</t>
  </si>
  <si>
    <t>CN</t>
  </si>
  <si>
    <t>308378-02-150</t>
  </si>
  <si>
    <t>308378-02-160</t>
  </si>
  <si>
    <t>308378-02-170</t>
  </si>
  <si>
    <t>308378-02-180</t>
  </si>
  <si>
    <t>308378-02-190</t>
  </si>
  <si>
    <t>308378-02-200</t>
  </si>
  <si>
    <t>308378-02-210</t>
  </si>
  <si>
    <t>308378-02-220</t>
  </si>
  <si>
    <t>308378-02-230</t>
  </si>
  <si>
    <t>308378-02-240</t>
  </si>
  <si>
    <t>308378-02-250</t>
  </si>
  <si>
    <t>308378-02-260</t>
  </si>
  <si>
    <t>308378-02-270</t>
  </si>
  <si>
    <t>308378-02-280</t>
  </si>
  <si>
    <t>308378-02-290</t>
  </si>
  <si>
    <t>308378-02-300</t>
  </si>
  <si>
    <t>308378-02-320</t>
  </si>
  <si>
    <t>308378-02-340</t>
  </si>
  <si>
    <t>308385-02</t>
  </si>
  <si>
    <t>MAPF1 RS-X T PUMA White-Midnight Plum</t>
  </si>
  <si>
    <t>PUMA White-Midnight Plum</t>
  </si>
  <si>
    <t>308385-02-140</t>
  </si>
  <si>
    <t>308385-02-150</t>
  </si>
  <si>
    <t>308385-02-160</t>
  </si>
  <si>
    <t>308385-02-170</t>
  </si>
  <si>
    <t>308385-02-180</t>
  </si>
  <si>
    <t>308385-02-190</t>
  </si>
  <si>
    <t>308385-02-200</t>
  </si>
  <si>
    <t>308385-02-210</t>
  </si>
  <si>
    <t>308385-02-220</t>
  </si>
  <si>
    <t>308385-02-230</t>
  </si>
  <si>
    <t>308385-02-240</t>
  </si>
  <si>
    <t>308385-02-250</t>
  </si>
  <si>
    <t>308385-02-260</t>
  </si>
  <si>
    <t>308385-02-270</t>
  </si>
  <si>
    <t>308385-02-280</t>
  </si>
  <si>
    <t>308385-02-290</t>
  </si>
  <si>
    <t>308385-02-300</t>
  </si>
  <si>
    <t>308385-02-320</t>
  </si>
  <si>
    <t>308385-02-340</t>
  </si>
  <si>
    <t>310078-05</t>
  </si>
  <si>
    <t>Explore NITRO 2 Smokey Gray-PUMA Black</t>
  </si>
  <si>
    <t>Smokey Gray-PUMA Black</t>
  </si>
  <si>
    <t>Running</t>
  </si>
  <si>
    <t>Male</t>
  </si>
  <si>
    <t>310078-05-160</t>
  </si>
  <si>
    <t>310078-05-170</t>
  </si>
  <si>
    <t>310078-05-180</t>
  </si>
  <si>
    <t>310078-05-190</t>
  </si>
  <si>
    <t>310078-05-200</t>
  </si>
  <si>
    <t>310078-05-210</t>
  </si>
  <si>
    <t>310078-05-220</t>
  </si>
  <si>
    <t>310078-05-230</t>
  </si>
  <si>
    <t>310078-05-240</t>
  </si>
  <si>
    <t>310078-05-250</t>
  </si>
  <si>
    <t>310078-05-260</t>
  </si>
  <si>
    <t>310078-05-280</t>
  </si>
  <si>
    <t>310078-05-290</t>
  </si>
  <si>
    <t>310112-01</t>
  </si>
  <si>
    <t>Reflect Lite Trail Landslide Dark Olive-</t>
  </si>
  <si>
    <t>Dark Olive-PUMA Olive-Toasted Almond</t>
  </si>
  <si>
    <t>310112-01-140</t>
  </si>
  <si>
    <t>310112-01-150</t>
  </si>
  <si>
    <t>310112-01-160</t>
  </si>
  <si>
    <t>310112-01-170</t>
  </si>
  <si>
    <t>310112-01-180</t>
  </si>
  <si>
    <t>310112-01-190</t>
  </si>
  <si>
    <t>310112-01-200</t>
  </si>
  <si>
    <t>310112-01-210</t>
  </si>
  <si>
    <t>310112-01-220</t>
  </si>
  <si>
    <t>310112-01-230</t>
  </si>
  <si>
    <t>310112-01-240</t>
  </si>
  <si>
    <t>310112-01-250</t>
  </si>
  <si>
    <t>310112-01-260</t>
  </si>
  <si>
    <t>310112-01-270</t>
  </si>
  <si>
    <t>310112-01-280</t>
  </si>
  <si>
    <t>310112-01-290</t>
  </si>
  <si>
    <t>310112-01-300</t>
  </si>
  <si>
    <t>310112-01-320</t>
  </si>
  <si>
    <t>310112-01-340</t>
  </si>
  <si>
    <t>310112-02</t>
  </si>
  <si>
    <t>Reflect Lite Trail Landslide PUMA Black-</t>
  </si>
  <si>
    <t>PUMA Black-Yellow Sizzle</t>
  </si>
  <si>
    <t>310112-02-140</t>
  </si>
  <si>
    <t>310112-02-150</t>
  </si>
  <si>
    <t>310112-02-160</t>
  </si>
  <si>
    <t>310112-02-170</t>
  </si>
  <si>
    <t>310112-02-180</t>
  </si>
  <si>
    <t>310112-02-190</t>
  </si>
  <si>
    <t>310112-02-200</t>
  </si>
  <si>
    <t>310112-02-210</t>
  </si>
  <si>
    <t>310112-02-220</t>
  </si>
  <si>
    <t>310112-02-230</t>
  </si>
  <si>
    <t>310112-02-240</t>
  </si>
  <si>
    <t>310112-02-250</t>
  </si>
  <si>
    <t>310112-02-260</t>
  </si>
  <si>
    <t>310112-02-270</t>
  </si>
  <si>
    <t>310112-02-280</t>
  </si>
  <si>
    <t>310112-02-290</t>
  </si>
  <si>
    <t>310112-02-300</t>
  </si>
  <si>
    <t>310112-02-320</t>
  </si>
  <si>
    <t>310112-02-340</t>
  </si>
  <si>
    <t>310148-01</t>
  </si>
  <si>
    <t>PWR NITRO SQD 2 Wn s Hypernatural Pale P</t>
  </si>
  <si>
    <t>Pale Plum-Sunset Glow-PUMA White</t>
  </si>
  <si>
    <t>Training</t>
  </si>
  <si>
    <t>310148-01-140</t>
  </si>
  <si>
    <t>310148-01-150</t>
  </si>
  <si>
    <t>310148-01-160</t>
  </si>
  <si>
    <t>310148-01-170</t>
  </si>
  <si>
    <t>310148-01-180</t>
  </si>
  <si>
    <t>310148-01-190</t>
  </si>
  <si>
    <t>310148-01-200</t>
  </si>
  <si>
    <t>310148-01-210</t>
  </si>
  <si>
    <t>310148-01-220</t>
  </si>
  <si>
    <t>310148-01-230</t>
  </si>
  <si>
    <t>310148-01-240</t>
  </si>
  <si>
    <t>310148-01-250</t>
  </si>
  <si>
    <t>310152-03</t>
  </si>
  <si>
    <t>Darter Pro Sun Stream-Sunset Glow</t>
  </si>
  <si>
    <t>Sun Stream-Sunset Glow</t>
  </si>
  <si>
    <t>310152-03-140</t>
  </si>
  <si>
    <t>310152-03-150</t>
  </si>
  <si>
    <t>310152-03-160</t>
  </si>
  <si>
    <t>310152-03-170</t>
  </si>
  <si>
    <t>310152-03-180</t>
  </si>
  <si>
    <t>310152-03-190</t>
  </si>
  <si>
    <t>310152-03-200</t>
  </si>
  <si>
    <t>310152-03-210</t>
  </si>
  <si>
    <t>310152-03-220</t>
  </si>
  <si>
    <t>310152-03-230</t>
  </si>
  <si>
    <t>310152-03-240</t>
  </si>
  <si>
    <t>310152-03-250</t>
  </si>
  <si>
    <t>310152-03-260</t>
  </si>
  <si>
    <t>310152-03-270</t>
  </si>
  <si>
    <t>310152-03-280</t>
  </si>
  <si>
    <t>310152-03-290</t>
  </si>
  <si>
    <t>310152-03-300</t>
  </si>
  <si>
    <t>310152-03-310</t>
  </si>
  <si>
    <t>310152-03-320</t>
  </si>
  <si>
    <t>310152-03-340</t>
  </si>
  <si>
    <t>377748-01</t>
  </si>
  <si>
    <t>Velocity NITRO 3 PUMA Black-PUMA White-P</t>
  </si>
  <si>
    <t>PUMA Black-PUMA White-PUMA Silver</t>
  </si>
  <si>
    <t>377748-01-160</t>
  </si>
  <si>
    <t>377748-01-170</t>
  </si>
  <si>
    <t>377748-01-180</t>
  </si>
  <si>
    <t>377748-01-190</t>
  </si>
  <si>
    <t>377748-01-200</t>
  </si>
  <si>
    <t>377748-01-210</t>
  </si>
  <si>
    <t>377748-01-220</t>
  </si>
  <si>
    <t>377748-01-230</t>
  </si>
  <si>
    <t>377748-01-240</t>
  </si>
  <si>
    <t>377748-01-250</t>
  </si>
  <si>
    <t>377748-01-260</t>
  </si>
  <si>
    <t>377748-01-270</t>
  </si>
  <si>
    <t>377748-01-280</t>
  </si>
  <si>
    <t>377748-01-290</t>
  </si>
  <si>
    <t>14</t>
  </si>
  <si>
    <t>377748-01-300</t>
  </si>
  <si>
    <t>15</t>
  </si>
  <si>
    <t>377748-01-310</t>
  </si>
  <si>
    <t>Sportstyle Core</t>
  </si>
  <si>
    <t>393802-15</t>
  </si>
  <si>
    <t>PUMA Cali Court Lth Wns PUMA White-Cream</t>
  </si>
  <si>
    <t>PUMA White-Creamy Vanilla</t>
  </si>
  <si>
    <t>Sportstyle Prime</t>
  </si>
  <si>
    <t>393802-15-140</t>
  </si>
  <si>
    <t>393802-15-150</t>
  </si>
  <si>
    <t>393802-15-160</t>
  </si>
  <si>
    <t>393802-15-170</t>
  </si>
  <si>
    <t>393802-15-180</t>
  </si>
  <si>
    <t>393802-15-190</t>
  </si>
  <si>
    <t>393802-15-200</t>
  </si>
  <si>
    <t>393802-15-210</t>
  </si>
  <si>
    <t>393802-15-220</t>
  </si>
  <si>
    <t>393802-15-230</t>
  </si>
  <si>
    <t>393802-15-240</t>
  </si>
  <si>
    <t>393802-15-250</t>
  </si>
  <si>
    <t>393802-18</t>
  </si>
  <si>
    <t>PUMA Cali Court Lth Wns Gray Skies-PUMA</t>
  </si>
  <si>
    <t>Gray Skies-PUMA White</t>
  </si>
  <si>
    <t>393802-18-140</t>
  </si>
  <si>
    <t>393802-18-150</t>
  </si>
  <si>
    <t>393802-18-160</t>
  </si>
  <si>
    <t>393802-18-170</t>
  </si>
  <si>
    <t>393802-18-180</t>
  </si>
  <si>
    <t>393802-18-190</t>
  </si>
  <si>
    <t>393802-18-200</t>
  </si>
  <si>
    <t>393802-18-210</t>
  </si>
  <si>
    <t>393802-18-220</t>
  </si>
  <si>
    <t>393802-18-230</t>
  </si>
  <si>
    <t>393802-18-240</t>
  </si>
  <si>
    <t>393802-18-250</t>
  </si>
  <si>
    <t>395205-02</t>
  </si>
  <si>
    <t>Suede XL PUMA Black-PUMA White</t>
  </si>
  <si>
    <t>PUMA Black-PUMA White</t>
  </si>
  <si>
    <t>395205-02-140</t>
  </si>
  <si>
    <t>395205-02-150</t>
  </si>
  <si>
    <t>395205-02-160</t>
  </si>
  <si>
    <t>395205-02-170</t>
  </si>
  <si>
    <t>395205-02-180</t>
  </si>
  <si>
    <t>395205-02-190</t>
  </si>
  <si>
    <t>395205-02-200</t>
  </si>
  <si>
    <t>395205-02-210</t>
  </si>
  <si>
    <t>395205-02-220</t>
  </si>
  <si>
    <t>395205-02-230</t>
  </si>
  <si>
    <t>395205-02-240</t>
  </si>
  <si>
    <t>395205-02-250</t>
  </si>
  <si>
    <t>395205-02-260</t>
  </si>
  <si>
    <t>395205-02-270</t>
  </si>
  <si>
    <t>395205-02-280</t>
  </si>
  <si>
    <t>395205-02-290</t>
  </si>
  <si>
    <t>395205-02-300</t>
  </si>
  <si>
    <t>395205-02-320</t>
  </si>
  <si>
    <t>395205-02-340</t>
  </si>
  <si>
    <t>395205-21</t>
  </si>
  <si>
    <t>Suede XL Dark Myrtle-Warm White</t>
  </si>
  <si>
    <t>Dark Myrtle-Warm White</t>
  </si>
  <si>
    <t>395205-21-140</t>
  </si>
  <si>
    <t>395205-21-150</t>
  </si>
  <si>
    <t>395205-21-160</t>
  </si>
  <si>
    <t>395205-21-170</t>
  </si>
  <si>
    <t>395205-21-180</t>
  </si>
  <si>
    <t>395205-21-190</t>
  </si>
  <si>
    <t>395205-21-200</t>
  </si>
  <si>
    <t>395205-21-210</t>
  </si>
  <si>
    <t>395205-21-220</t>
  </si>
  <si>
    <t>395205-21-230</t>
  </si>
  <si>
    <t>395205-21-240</t>
  </si>
  <si>
    <t>395205-21-250</t>
  </si>
  <si>
    <t>395205-21-260</t>
  </si>
  <si>
    <t>395205-21-270</t>
  </si>
  <si>
    <t>395205-21-280</t>
  </si>
  <si>
    <t>395205-21-290</t>
  </si>
  <si>
    <t>395205-21-300</t>
  </si>
  <si>
    <t>395205-21-320</t>
  </si>
  <si>
    <t>395205-21-340</t>
  </si>
  <si>
    <t>395205-22</t>
  </si>
  <si>
    <t>Suede XL Silver Mist-PUMA White</t>
  </si>
  <si>
    <t>Silver Mist-PUMA White</t>
  </si>
  <si>
    <t>395205-22-140</t>
  </si>
  <si>
    <t>395205-22-150</t>
  </si>
  <si>
    <t>395205-22-160</t>
  </si>
  <si>
    <t>395205-22-170</t>
  </si>
  <si>
    <t>395205-22-180</t>
  </si>
  <si>
    <t>395205-22-190</t>
  </si>
  <si>
    <t>395205-22-200</t>
  </si>
  <si>
    <t>395205-22-210</t>
  </si>
  <si>
    <t>395205-22-220</t>
  </si>
  <si>
    <t>395205-22-230</t>
  </si>
  <si>
    <t>395205-22-240</t>
  </si>
  <si>
    <t>395205-22-250</t>
  </si>
  <si>
    <t>395205-22-260</t>
  </si>
  <si>
    <t>395205-22-270</t>
  </si>
  <si>
    <t>395205-22-280</t>
  </si>
  <si>
    <t>395205-22-290</t>
  </si>
  <si>
    <t>395205-22-300</t>
  </si>
  <si>
    <t>395205-22-320</t>
  </si>
  <si>
    <t>395205-22-340</t>
  </si>
  <si>
    <t>397665-02</t>
  </si>
  <si>
    <t>MB.04 Slide PUMA Black</t>
  </si>
  <si>
    <t>397665-02-140</t>
  </si>
  <si>
    <t>397665-02-160</t>
  </si>
  <si>
    <t>397665-02-180</t>
  </si>
  <si>
    <t>397665-02-200</t>
  </si>
  <si>
    <t>397665-02-220</t>
  </si>
  <si>
    <t>397665-02-240</t>
  </si>
  <si>
    <t>397665-02-260</t>
  </si>
  <si>
    <t>397665-02-280</t>
  </si>
  <si>
    <t>397665-02-300</t>
  </si>
  <si>
    <t>397665-02-320</t>
  </si>
  <si>
    <t>397665-02-340</t>
  </si>
  <si>
    <t>398819-01</t>
  </si>
  <si>
    <t>Suede Classic Glow-Up Wns Vapor Gray-PUM</t>
  </si>
  <si>
    <t>Vapor Gray-PUMA White</t>
  </si>
  <si>
    <t>398819-01-140</t>
  </si>
  <si>
    <t>398819-01-150</t>
  </si>
  <si>
    <t>398819-01-160</t>
  </si>
  <si>
    <t>398819-01-170</t>
  </si>
  <si>
    <t>398819-01-180</t>
  </si>
  <si>
    <t>398819-01-190</t>
  </si>
  <si>
    <t>398819-01-200</t>
  </si>
  <si>
    <t>398819-01-210</t>
  </si>
  <si>
    <t>398819-01-220</t>
  </si>
  <si>
    <t>398819-01-230</t>
  </si>
  <si>
    <t>398819-01-240</t>
  </si>
  <si>
    <t>398819-01-250</t>
  </si>
  <si>
    <t>398819-02</t>
  </si>
  <si>
    <t>Suede Classic Glow-Up Wns PUMA Black-PUM</t>
  </si>
  <si>
    <t>398819-02-140</t>
  </si>
  <si>
    <t>398819-02-150</t>
  </si>
  <si>
    <t>398819-02-160</t>
  </si>
  <si>
    <t>398819-02-170</t>
  </si>
  <si>
    <t>398819-02-180</t>
  </si>
  <si>
    <t>398819-02-190</t>
  </si>
  <si>
    <t>398819-02-200</t>
  </si>
  <si>
    <t>398819-02-210</t>
  </si>
  <si>
    <t>398819-02-220</t>
  </si>
  <si>
    <t>398819-02-230</t>
  </si>
  <si>
    <t>398819-02-240</t>
  </si>
  <si>
    <t>398819-02-250</t>
  </si>
  <si>
    <t>XS</t>
  </si>
  <si>
    <t>520318-69</t>
  </si>
  <si>
    <t>Apparel</t>
  </si>
  <si>
    <t>PERFORMANCE WOVEN 7" SHORT M Galactic Gr</t>
  </si>
  <si>
    <t>Galactic Gray</t>
  </si>
  <si>
    <t>520318-69-110</t>
  </si>
  <si>
    <t>S</t>
  </si>
  <si>
    <t>520318-69-120</t>
  </si>
  <si>
    <t>M</t>
  </si>
  <si>
    <t>520318-69-130</t>
  </si>
  <si>
    <t>L</t>
  </si>
  <si>
    <t>520318-69-140</t>
  </si>
  <si>
    <t>XL</t>
  </si>
  <si>
    <t>520318-69-150</t>
  </si>
  <si>
    <t>XXL</t>
  </si>
  <si>
    <t>520318-69-160</t>
  </si>
  <si>
    <t>3XL</t>
  </si>
  <si>
    <t>520318-69-170</t>
  </si>
  <si>
    <t>4XL</t>
  </si>
  <si>
    <t>520318-69-180</t>
  </si>
  <si>
    <t>521788-01</t>
  </si>
  <si>
    <t>Modest Activewear Jogger Puma Black</t>
  </si>
  <si>
    <t>Puma Black</t>
  </si>
  <si>
    <t>521788-01-110</t>
  </si>
  <si>
    <t>521788-01-120</t>
  </si>
  <si>
    <t>521788-01-130</t>
  </si>
  <si>
    <t>521788-01-140</t>
  </si>
  <si>
    <t>521788-01-150</t>
  </si>
  <si>
    <t>521788-01-160</t>
  </si>
  <si>
    <t>521788-01-170</t>
  </si>
  <si>
    <t>521789-01</t>
  </si>
  <si>
    <t>Modest Activewear Wide Leg Pant Puma Bla</t>
  </si>
  <si>
    <t>521789-01-110</t>
  </si>
  <si>
    <t>521789-01-120</t>
  </si>
  <si>
    <t>521789-01-130</t>
  </si>
  <si>
    <t>521789-01-140</t>
  </si>
  <si>
    <t>521789-01-150</t>
  </si>
  <si>
    <t>521789-01-160</t>
  </si>
  <si>
    <t>521789-01-170</t>
  </si>
  <si>
    <t>521790-01</t>
  </si>
  <si>
    <t>Modest Activewear Long Sleeve Puma Black</t>
  </si>
  <si>
    <t>521790-01-110</t>
  </si>
  <si>
    <t>521790-01-120</t>
  </si>
  <si>
    <t>521790-01-130</t>
  </si>
  <si>
    <t>521790-01-140</t>
  </si>
  <si>
    <t>521790-01-150</t>
  </si>
  <si>
    <t>521790-01-160</t>
  </si>
  <si>
    <t>521790-01-170</t>
  </si>
  <si>
    <t>XXS</t>
  </si>
  <si>
    <t>523186-01</t>
  </si>
  <si>
    <t>RUN FAVORITE TAPERED PANT W PUMA Black</t>
  </si>
  <si>
    <t>523186-01-100</t>
  </si>
  <si>
    <t>523186-01-110</t>
  </si>
  <si>
    <t>523186-01-120</t>
  </si>
  <si>
    <t>523186-01-130</t>
  </si>
  <si>
    <t>523186-01-140</t>
  </si>
  <si>
    <t>523186-01-150</t>
  </si>
  <si>
    <t>523186-01-160</t>
  </si>
  <si>
    <t>524829-01</t>
  </si>
  <si>
    <t>TRAIN ALL DAY 2:1 TANK PUMA Black-PUMA W</t>
  </si>
  <si>
    <t>524829-01-110</t>
  </si>
  <si>
    <t>524829-01-120</t>
  </si>
  <si>
    <t>524829-01-130</t>
  </si>
  <si>
    <t>524829-01-140</t>
  </si>
  <si>
    <t>524829-01-150</t>
  </si>
  <si>
    <t>524944-01</t>
  </si>
  <si>
    <t>Studio Foundations 2in1 Short PUMA Black</t>
  </si>
  <si>
    <t>524944-01-110</t>
  </si>
  <si>
    <t>524944-01-120</t>
  </si>
  <si>
    <t>524944-01-130</t>
  </si>
  <si>
    <t>524944-01-140</t>
  </si>
  <si>
    <t>524944-01-150</t>
  </si>
  <si>
    <t>524944-01-160</t>
  </si>
  <si>
    <t>525699-80</t>
  </si>
  <si>
    <t>Fuse Stretch 7" Short Dark Olive</t>
  </si>
  <si>
    <t>Dark Olive</t>
  </si>
  <si>
    <t>525699-80-110</t>
  </si>
  <si>
    <t>525699-80-120</t>
  </si>
  <si>
    <t>525699-80-130</t>
  </si>
  <si>
    <t>525699-80-140</t>
  </si>
  <si>
    <t>525699-80-150</t>
  </si>
  <si>
    <t>525699-80-160</t>
  </si>
  <si>
    <t>525702-01</t>
  </si>
  <si>
    <t>M Train 7" Stretch 2in1 Short PUMA Black</t>
  </si>
  <si>
    <t>525702-01-110</t>
  </si>
  <si>
    <t>525702-01-120</t>
  </si>
  <si>
    <t>525702-01-130</t>
  </si>
  <si>
    <t>525702-01-140</t>
  </si>
  <si>
    <t>525702-01-150</t>
  </si>
  <si>
    <t>525702-01-160</t>
  </si>
  <si>
    <t>525712-80</t>
  </si>
  <si>
    <t>ENERGY CLOUDSPUN MESH TANK Dark Olive</t>
  </si>
  <si>
    <t>525712-80-110</t>
  </si>
  <si>
    <t>525712-80-120</t>
  </si>
  <si>
    <t>525712-80-130</t>
  </si>
  <si>
    <t>525712-80-140</t>
  </si>
  <si>
    <t>525712-80-150</t>
  </si>
  <si>
    <t>525712-80-160</t>
  </si>
  <si>
    <t>525720-91</t>
  </si>
  <si>
    <t>ENERGY 7" STRETCH WOVEN SHORT Flat Dark</t>
  </si>
  <si>
    <t>Flat Dark Gray-Fizzy Apple</t>
  </si>
  <si>
    <t>525720-91-110</t>
  </si>
  <si>
    <t>525720-91-120</t>
  </si>
  <si>
    <t>525720-91-130</t>
  </si>
  <si>
    <t>525720-91-140</t>
  </si>
  <si>
    <t>525720-91-150</t>
  </si>
  <si>
    <t>525720-91-160</t>
  </si>
  <si>
    <t>525765-01</t>
  </si>
  <si>
    <t>PWR SCULPTING BRA PUMA Black</t>
  </si>
  <si>
    <t>525765-01-110</t>
  </si>
  <si>
    <t>525765-01-120</t>
  </si>
  <si>
    <t>525765-01-130</t>
  </si>
  <si>
    <t>525765-01-140</t>
  </si>
  <si>
    <t>525765-01-150</t>
  </si>
  <si>
    <t>525765-01-160</t>
  </si>
  <si>
    <t>657984-13</t>
  </si>
  <si>
    <t>teamCUP Training Jersey Flat Medium Gray</t>
  </si>
  <si>
    <t>Flat Medium Gray</t>
  </si>
  <si>
    <t>657984-13-110</t>
  </si>
  <si>
    <t>657984-13-120</t>
  </si>
  <si>
    <t>657984-13-130</t>
  </si>
  <si>
    <t>657984-13-140</t>
  </si>
  <si>
    <t>657984-13-150</t>
  </si>
  <si>
    <t>657984-13-160</t>
  </si>
  <si>
    <t>657984-13-170</t>
  </si>
  <si>
    <t>657987-35</t>
  </si>
  <si>
    <t>teamCUP Casuals Hooded Jkt Green Moss</t>
  </si>
  <si>
    <t>Green Moss</t>
  </si>
  <si>
    <t>657987-35-110</t>
  </si>
  <si>
    <t>TR</t>
  </si>
  <si>
    <t>657987-35-120</t>
  </si>
  <si>
    <t>657987-35-130</t>
  </si>
  <si>
    <t>657987-35-140</t>
  </si>
  <si>
    <t>657987-35-150</t>
  </si>
  <si>
    <t>657987-35-160</t>
  </si>
  <si>
    <t>657987-35-170</t>
  </si>
  <si>
    <t>657988-06</t>
  </si>
  <si>
    <t>teamCUP Casuals Pants Parisian Night</t>
  </si>
  <si>
    <t>Parisian Night</t>
  </si>
  <si>
    <t>657988-06-110</t>
  </si>
  <si>
    <t>657988-06-120</t>
  </si>
  <si>
    <t>657988-06-130</t>
  </si>
  <si>
    <t>657988-06-140</t>
  </si>
  <si>
    <t>657988-06-150</t>
  </si>
  <si>
    <t>657988-06-160</t>
  </si>
  <si>
    <t>657988-06-170</t>
  </si>
  <si>
    <t>657988-35</t>
  </si>
  <si>
    <t>teamCUP Casuals Pants Green Moss</t>
  </si>
  <si>
    <t>657988-35-110</t>
  </si>
  <si>
    <t>657988-35-120</t>
  </si>
  <si>
    <t>657988-35-130</t>
  </si>
  <si>
    <t>657988-35-140</t>
  </si>
  <si>
    <t>657988-35-150</t>
  </si>
  <si>
    <t>657988-35-160</t>
  </si>
  <si>
    <t>657988-35-170</t>
  </si>
  <si>
    <t>657993-13</t>
  </si>
  <si>
    <t>teamCUP Training Shorts Flat Medium Gray</t>
  </si>
  <si>
    <t>657993-13-110</t>
  </si>
  <si>
    <t>657993-13-120</t>
  </si>
  <si>
    <t>657993-13-130</t>
  </si>
  <si>
    <t>657993-13-140</t>
  </si>
  <si>
    <t>657993-13-150</t>
  </si>
  <si>
    <t>657993-13-160</t>
  </si>
  <si>
    <t>657993-13-170</t>
  </si>
  <si>
    <t>658369-03</t>
  </si>
  <si>
    <t>teamCUP Training Pants PUMA Black</t>
  </si>
  <si>
    <t>658369-03-110</t>
  </si>
  <si>
    <t>658369-03-120</t>
  </si>
  <si>
    <t>658369-03-130</t>
  </si>
  <si>
    <t>658369-03-140</t>
  </si>
  <si>
    <t>658369-03-150</t>
  </si>
  <si>
    <t>658369-03-160</t>
  </si>
  <si>
    <t>658369-03-170</t>
  </si>
  <si>
    <t>658636-18</t>
  </si>
  <si>
    <t>teamGOAL Jersey Team Light Blue-PUMA Whi</t>
  </si>
  <si>
    <t>Team Light Blue-PUMA White-Clear Sea</t>
  </si>
  <si>
    <t>658636-18-110</t>
  </si>
  <si>
    <t>658636-18-120</t>
  </si>
  <si>
    <t>658636-18-130</t>
  </si>
  <si>
    <t>658636-18-140</t>
  </si>
  <si>
    <t>658636-18-150</t>
  </si>
  <si>
    <t>658636-18-160</t>
  </si>
  <si>
    <t>658636-18-170</t>
  </si>
  <si>
    <t>659536-01</t>
  </si>
  <si>
    <t>IndividualLigaCamo FZ Hoody PUMA Black</t>
  </si>
  <si>
    <t>659536-01-110</t>
  </si>
  <si>
    <t>TH</t>
  </si>
  <si>
    <t>659536-01-120</t>
  </si>
  <si>
    <t>659536-01-130</t>
  </si>
  <si>
    <t>659536-01-140</t>
  </si>
  <si>
    <t>659536-01-150</t>
  </si>
  <si>
    <t>659536-01-160</t>
  </si>
  <si>
    <t>659536-01-170</t>
  </si>
  <si>
    <t>659543-01</t>
  </si>
  <si>
    <t>IndividualLigaCamo Short PUMA Black</t>
  </si>
  <si>
    <t>659543-01-110</t>
  </si>
  <si>
    <t>659543-01-120</t>
  </si>
  <si>
    <t>659543-01-130</t>
  </si>
  <si>
    <t>659543-01-140</t>
  </si>
  <si>
    <t>659543-01-150</t>
  </si>
  <si>
    <t>659543-01-160</t>
  </si>
  <si>
    <t>659543-01-170</t>
  </si>
  <si>
    <t>682322-02</t>
  </si>
  <si>
    <t>Instant Replay Tee 2 PUMA Black</t>
  </si>
  <si>
    <t>Basketball</t>
  </si>
  <si>
    <t>682322-02-110</t>
  </si>
  <si>
    <t>682322-02-120</t>
  </si>
  <si>
    <t>682322-02-130</t>
  </si>
  <si>
    <t>682322-02-140</t>
  </si>
  <si>
    <t>682322-02-150</t>
  </si>
  <si>
    <t>682322-02-160</t>
  </si>
  <si>
    <t>682322-02-170</t>
  </si>
  <si>
    <t>682322-02-180</t>
  </si>
  <si>
    <t>682322-03</t>
  </si>
  <si>
    <t>Instant Replay Tee 2 Jade Frost</t>
  </si>
  <si>
    <t>Jade Frost</t>
  </si>
  <si>
    <t>682322-03-110</t>
  </si>
  <si>
    <t>682322-03-120</t>
  </si>
  <si>
    <t>682322-03-130</t>
  </si>
  <si>
    <t>682322-03-140</t>
  </si>
  <si>
    <t>682322-03-150</t>
  </si>
  <si>
    <t>682322-03-160</t>
  </si>
  <si>
    <t>682322-03-170</t>
  </si>
  <si>
    <t>682322-03-180</t>
  </si>
  <si>
    <t>Assortment Name: AH24</t>
  </si>
  <si>
    <t>Year : 2024</t>
  </si>
  <si>
    <t>Sr. No</t>
  </si>
  <si>
    <t>Article No</t>
  </si>
  <si>
    <t>Thumbnail</t>
  </si>
  <si>
    <t>Color Desc</t>
  </si>
  <si>
    <t>RBU Desc</t>
  </si>
  <si>
    <t>RRP</t>
  </si>
  <si>
    <t>WSP</t>
  </si>
  <si>
    <t>Age Group Gender</t>
  </si>
  <si>
    <t>Better Materials</t>
  </si>
  <si>
    <t>Main Color Group</t>
  </si>
  <si>
    <t>Prod Div Desc</t>
  </si>
  <si>
    <t>Size Range</t>
  </si>
  <si>
    <t>310093 06</t>
  </si>
  <si>
    <t>PUMA Olive-Desert Dust</t>
  </si>
  <si>
    <t>Adults_Male / Unisex</t>
  </si>
  <si>
    <t>Recycled Content (Upper 20%) - FTW</t>
  </si>
  <si>
    <t>green</t>
  </si>
  <si>
    <t>3-11, 12, 13</t>
  </si>
  <si>
    <t>310093 07</t>
  </si>
  <si>
    <t>Cool Light Gray-PUMA Black</t>
  </si>
  <si>
    <t>gray</t>
  </si>
  <si>
    <t>378768 27</t>
  </si>
  <si>
    <t>PUMA Black-PUMA Gold</t>
  </si>
  <si>
    <t>black</t>
  </si>
  <si>
    <t xml:space="preserve"> </t>
  </si>
  <si>
    <t>396353 08</t>
  </si>
  <si>
    <t>Strong Gray-Silver Mist-Club Navy</t>
  </si>
  <si>
    <t>Recycled Content (Upper 30%) - FTW</t>
  </si>
  <si>
    <t>Recycled Content (20%)</t>
  </si>
  <si>
    <t>XS-4XL</t>
  </si>
  <si>
    <t>white</t>
  </si>
  <si>
    <t>Adults_Female</t>
  </si>
  <si>
    <t>681701 70</t>
  </si>
  <si>
    <t>XS-XXL</t>
  </si>
  <si>
    <t>681887 13</t>
  </si>
  <si>
    <t>Intense Red</t>
  </si>
  <si>
    <t>Recycled Content (50%)</t>
  </si>
  <si>
    <t>red</t>
  </si>
  <si>
    <t>681887 68</t>
  </si>
  <si>
    <t>Desert Dust</t>
  </si>
  <si>
    <t>beige</t>
  </si>
  <si>
    <t>683206 70</t>
  </si>
  <si>
    <t>310160 08</t>
  </si>
  <si>
    <t>PUMA Black-Cool Dark Gray-Rose Gold</t>
  </si>
  <si>
    <t>3-8.5</t>
  </si>
  <si>
    <t>309834 07</t>
  </si>
  <si>
    <t>Desert Dust-Warm White</t>
  </si>
  <si>
    <t>681853 87</t>
  </si>
  <si>
    <t>Alpine Snow</t>
  </si>
  <si>
    <t>Recycled Content (30%)</t>
  </si>
  <si>
    <t>681851 01</t>
  </si>
  <si>
    <t>525729 34</t>
  </si>
  <si>
    <t>Fizzy Apple</t>
  </si>
  <si>
    <t>Recycled Content (100%)</t>
  </si>
  <si>
    <t>yellow</t>
  </si>
  <si>
    <t>524917 01</t>
  </si>
  <si>
    <t>524827 01</t>
  </si>
  <si>
    <t>Recycled Content (70%)</t>
  </si>
  <si>
    <t>XS-3XL</t>
  </si>
  <si>
    <t>309769 01</t>
  </si>
  <si>
    <t>PUMA Black-Electric Lime-Cool Mid Gray</t>
  </si>
  <si>
    <t>309769 02</t>
  </si>
  <si>
    <t>Cool Light Gray-PUMA Navy-Frosted Ivory</t>
  </si>
  <si>
    <t>397444 03</t>
  </si>
  <si>
    <t>Intense Red-PUMA White-PUMA Gold</t>
  </si>
  <si>
    <t>LWG</t>
  </si>
  <si>
    <t>397444 01</t>
  </si>
  <si>
    <t>PUMA Black-PUMA White-PUMA Gold</t>
  </si>
  <si>
    <t>395018 03</t>
  </si>
  <si>
    <t>PUMA White-Vine-PUMA Gold</t>
  </si>
  <si>
    <t>Recycled Content (Upper 20% &amp; Bottom 10%) - FTW</t>
  </si>
  <si>
    <t>385849 31</t>
  </si>
  <si>
    <t>PUMA White-Gray Skies-Island Pink</t>
  </si>
  <si>
    <t>Recycled Content (Upper 30% &amp; Bottom 10%) - FTW, LWG</t>
  </si>
  <si>
    <t>310040 01</t>
  </si>
  <si>
    <t>309668 04</t>
  </si>
  <si>
    <t>Puma Black-Puma White-Puma Team Gold</t>
  </si>
  <si>
    <t>Recycled Content (Upper 30% &amp; Bottom 10%) - FTW</t>
  </si>
  <si>
    <t>3-11, 12-13</t>
  </si>
  <si>
    <t>309668 03</t>
  </si>
  <si>
    <t>Puma White-Puma Black-Puma Team Gold</t>
  </si>
  <si>
    <t>585840 69</t>
  </si>
  <si>
    <t>369573 30</t>
  </si>
  <si>
    <t>Vaporous Gray-Puma Black-Puma White</t>
  </si>
  <si>
    <t>Available Quantity</t>
  </si>
  <si>
    <t>Order Quantity</t>
  </si>
  <si>
    <t>Total Quantity</t>
  </si>
  <si>
    <t>Total WSP</t>
  </si>
  <si>
    <t>Available Total WSP</t>
  </si>
  <si>
    <t>Total</t>
  </si>
  <si>
    <t>Available Total QTY</t>
  </si>
  <si>
    <t>310153-01</t>
  </si>
  <si>
    <t>Darter Pro WTR PUMA Black-PUMA Silver</t>
  </si>
  <si>
    <t>PUMA Black-PUMA Silver</t>
  </si>
  <si>
    <t>310153-01-140</t>
  </si>
  <si>
    <t>310153-01-150</t>
  </si>
  <si>
    <t>310153-01-160</t>
  </si>
  <si>
    <t>310153-01-170</t>
  </si>
  <si>
    <t>310153-01-180</t>
  </si>
  <si>
    <t>310153-01-190</t>
  </si>
  <si>
    <t>310153-01-200</t>
  </si>
  <si>
    <t>310153-01-210</t>
  </si>
  <si>
    <t>310153-01-220</t>
  </si>
  <si>
    <t>310153-01-230</t>
  </si>
  <si>
    <t>310153-01-240</t>
  </si>
  <si>
    <t>310153-01-250</t>
  </si>
  <si>
    <t>310153-01-260</t>
  </si>
  <si>
    <t>310153-01-270</t>
  </si>
  <si>
    <t>310153-01-280</t>
  </si>
  <si>
    <t>310153-01-290</t>
  </si>
  <si>
    <t>310153-01-300</t>
  </si>
  <si>
    <t>310153-01-310</t>
  </si>
  <si>
    <t>310153-01-320</t>
  </si>
  <si>
    <t>310153-01-340</t>
  </si>
  <si>
    <t>310476-03</t>
  </si>
  <si>
    <t>Darter Pro Fade PUMA Black-For All Time</t>
  </si>
  <si>
    <t>PUMA Black-For All Time Red</t>
  </si>
  <si>
    <t>310476-03-140</t>
  </si>
  <si>
    <t>310476-03-150</t>
  </si>
  <si>
    <t>310476-03-160</t>
  </si>
  <si>
    <t>310476-03-170</t>
  </si>
  <si>
    <t>310476-03-180</t>
  </si>
  <si>
    <t>310476-03-190</t>
  </si>
  <si>
    <t>310476-03-200</t>
  </si>
  <si>
    <t>310476-03-210</t>
  </si>
  <si>
    <t>310476-03-220</t>
  </si>
  <si>
    <t>310476-03-230</t>
  </si>
  <si>
    <t>310476-03-240</t>
  </si>
  <si>
    <t>310476-03-250</t>
  </si>
  <si>
    <t>310476-03-260</t>
  </si>
  <si>
    <t>310476-03-270</t>
  </si>
  <si>
    <t>310476-03-280</t>
  </si>
  <si>
    <t>310476-03-290</t>
  </si>
  <si>
    <t>310476-03-300</t>
  </si>
  <si>
    <t>310476-03-310</t>
  </si>
  <si>
    <t>310476-03-320</t>
  </si>
  <si>
    <t>310476-03-340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</si>
</sst>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[$€-2]\ * #,##0.00_);_([$€-2]\ * \(#,##0.00\);_([$€-2]\ * &quot;-&quot;??_);_(@_)"/>
    <numFmt numFmtId="166" formatCode="_(* #,##0_);_(* \(#,##0\);_(* &quot;-&quot;??_);_(@_)"/>
  </numFmts>
  <fonts count="7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2EFDA"/>
      </patternFill>
    </fill>
    <fill>
      <patternFill patternType="solid">
        <fgColor rgb="FFADD8E6"/>
      </patternFill>
    </fill>
    <fill>
      <patternFill patternType="solid">
        <fgColor rgb="FF626A7D"/>
        <bgColor rgb="FF626A7D"/>
      </patternFill>
    </fill>
    <fill>
      <patternFill patternType="solid">
        <fgColor rgb="FFB2B2B2"/>
        <bgColor rgb="FFB2B2B2"/>
      </patternFill>
    </fill>
    <fill>
      <patternFill patternType="solid">
        <fgColor rgb="FFD3D3D3"/>
        <bgColor rgb="FFD3D3D3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164" fontId="6" fillId="0" borderId="0" applyFont="0" applyFill="0" applyBorder="0" applyAlignment="0" applyProtection="0"/>
  </cellStyleXfs>
  <cellXfs count="80">
    <xf numFmtId="0" fontId="0" fillId="0" borderId="0" xfId="0"/>
    <xf numFmtId="0" fontId="1" fillId="0" borderId="1" xfId="0" applyFont="1" applyBorder="1"/>
    <xf numFmtId="0" fontId="0" fillId="3" borderId="0" xfId="0" applyFill="1"/>
    <xf numFmtId="165" fontId="0" fillId="3" borderId="0" xfId="0" applyNumberFormat="1" applyFill="1"/>
    <xf numFmtId="165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1"/>
    <xf numFmtId="0" fontId="2" fillId="0" borderId="0" xfId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  <xf numFmtId="0" fontId="2" fillId="0" borderId="2" xfId="1" applyBorder="1" applyAlignment="1">
      <alignment vertical="center"/>
    </xf>
    <xf numFmtId="0" fontId="5" fillId="0" borderId="2" xfId="1" applyFont="1" applyBorder="1" applyAlignment="1">
      <alignment horizontal="left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0" fontId="2" fillId="0" borderId="2" xfId="1" applyBorder="1"/>
    <xf numFmtId="0" fontId="2" fillId="0" borderId="3" xfId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4" fillId="6" borderId="4" xfId="1" applyFont="1" applyFill="1" applyBorder="1" applyAlignment="1">
      <alignment horizontal="center" vertical="center" wrapText="1"/>
    </xf>
    <xf numFmtId="0" fontId="2" fillId="0" borderId="8" xfId="1" applyBorder="1" applyAlignment="1">
      <alignment horizontal="center" vertical="center"/>
    </xf>
    <xf numFmtId="0" fontId="5" fillId="0" borderId="4" xfId="1" applyFont="1" applyBorder="1" applyAlignment="1">
      <alignment horizontal="left" vertical="center" wrapText="1"/>
    </xf>
    <xf numFmtId="0" fontId="2" fillId="0" borderId="11" xfId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2" fillId="0" borderId="16" xfId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0" fontId="1" fillId="9" borderId="18" xfId="1" applyFont="1" applyFill="1" applyBorder="1" applyAlignment="1">
      <alignment horizontal="center" vertical="center"/>
    </xf>
    <xf numFmtId="165" fontId="1" fillId="9" borderId="19" xfId="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5" fontId="0" fillId="2" borderId="12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5" fontId="0" fillId="2" borderId="9" xfId="0" applyNumberFormat="1" applyFill="1" applyBorder="1" applyAlignment="1">
      <alignment horizontal="center" vertical="center"/>
    </xf>
    <xf numFmtId="166" fontId="1" fillId="9" borderId="22" xfId="2" applyNumberFormat="1" applyFont="1" applyFill="1" applyBorder="1" applyAlignment="1">
      <alignment horizontal="center" vertical="center"/>
    </xf>
    <xf numFmtId="165" fontId="1" fillId="9" borderId="22" xfId="0" applyNumberFormat="1" applyFont="1" applyFill="1" applyBorder="1" applyAlignment="1">
      <alignment horizontal="center" vertical="center"/>
    </xf>
    <xf numFmtId="165" fontId="1" fillId="9" borderId="19" xfId="0" applyNumberFormat="1" applyFont="1" applyFill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0" fontId="2" fillId="0" borderId="24" xfId="1" applyBorder="1" applyAlignment="1">
      <alignment horizontal="center" vertical="center"/>
    </xf>
    <xf numFmtId="0" fontId="2" fillId="0" borderId="25" xfId="1" applyBorder="1" applyAlignment="1">
      <alignment horizontal="center" vertical="center"/>
    </xf>
    <xf numFmtId="165" fontId="2" fillId="0" borderId="9" xfId="1" applyNumberFormat="1" applyBorder="1" applyAlignment="1">
      <alignment horizontal="center" vertical="center"/>
    </xf>
    <xf numFmtId="165" fontId="2" fillId="0" borderId="15" xfId="1" applyNumberFormat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0" fontId="1" fillId="8" borderId="30" xfId="1" applyFont="1" applyFill="1" applyBorder="1" applyAlignment="1">
      <alignment horizontal="center" vertical="center"/>
    </xf>
    <xf numFmtId="165" fontId="1" fillId="8" borderId="31" xfId="1" applyNumberFormat="1" applyFont="1" applyFill="1" applyBorder="1" applyAlignment="1">
      <alignment horizontal="center" vertical="center"/>
    </xf>
    <xf numFmtId="0" fontId="2" fillId="0" borderId="27" xfId="1" applyBorder="1" applyAlignment="1">
      <alignment horizontal="center" vertical="center"/>
    </xf>
    <xf numFmtId="165" fontId="2" fillId="0" borderId="26" xfId="1" applyNumberFormat="1" applyBorder="1" applyAlignment="1">
      <alignment horizontal="center" vertical="center"/>
    </xf>
    <xf numFmtId="0" fontId="4" fillId="6" borderId="18" xfId="1" applyFont="1" applyFill="1" applyBorder="1" applyAlignment="1">
      <alignment horizontal="center" vertical="center" wrapText="1"/>
    </xf>
    <xf numFmtId="0" fontId="4" fillId="6" borderId="19" xfId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165" fontId="0" fillId="2" borderId="15" xfId="0" applyNumberFormat="1" applyFill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9" borderId="18" xfId="0" applyFont="1" applyFill="1" applyBorder="1"/>
    <xf numFmtId="0" fontId="1" fillId="9" borderId="5" xfId="1" applyFont="1" applyFill="1" applyBorder="1" applyAlignment="1">
      <alignment horizontal="center" vertical="center"/>
    </xf>
    <xf numFmtId="0" fontId="1" fillId="9" borderId="6" xfId="1" applyFont="1" applyFill="1" applyBorder="1" applyAlignment="1">
      <alignment horizontal="center" vertical="center"/>
    </xf>
    <xf numFmtId="0" fontId="1" fillId="9" borderId="0" xfId="1" applyFont="1" applyFill="1" applyBorder="1" applyAlignment="1">
      <alignment horizontal="center" vertical="center"/>
    </xf>
    <xf numFmtId="0" fontId="1" fillId="9" borderId="7" xfId="1" applyFont="1" applyFill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2" fillId="7" borderId="0" xfId="1" applyFill="1" applyBorder="1" applyAlignment="1">
      <alignment horizontal="center" vertical="center"/>
    </xf>
    <xf numFmtId="0" fontId="2" fillId="4" borderId="0" xfId="1" applyFill="1" applyAlignment="1">
      <alignment horizontal="right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2" fillId="7" borderId="8" xfId="1" applyFill="1" applyBorder="1" applyAlignment="1">
      <alignment horizontal="center" vertical="center"/>
    </xf>
    <xf numFmtId="0" fontId="2" fillId="7" borderId="3" xfId="1" applyFill="1" applyBorder="1" applyAlignment="1">
      <alignment horizontal="center" vertical="center"/>
    </xf>
    <xf numFmtId="0" fontId="2" fillId="7" borderId="16" xfId="1" applyFill="1" applyBorder="1" applyAlignment="1">
      <alignment horizontal="center" vertical="center"/>
    </xf>
    <xf numFmtId="0" fontId="1" fillId="8" borderId="1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8" xfId="1" applyFont="1" applyFill="1" applyBorder="1" applyAlignment="1">
      <alignment horizontal="center" vertical="center"/>
    </xf>
    <xf numFmtId="0" fontId="1" fillId="8" borderId="3" xfId="1" applyFont="1" applyFill="1" applyBorder="1" applyAlignment="1">
      <alignment horizontal="center" vertical="center"/>
    </xf>
    <xf numFmtId="0" fontId="1" fillId="8" borderId="9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1" fillId="0" borderId="28" xfId="1" applyFont="1" applyBorder="1" applyAlignment="1">
      <alignment horizontal="center" vertical="center"/>
    </xf>
    <xf numFmtId="0" fontId="1" fillId="0" borderId="29" xfId="1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9071</xdr:rowOff>
    </xdr:from>
    <xdr:to>
      <xdr:col>1</xdr:col>
      <xdr:colOff>342900</xdr:colOff>
      <xdr:row>2</xdr:row>
      <xdr:rowOff>9071</xdr:rowOff>
    </xdr:to>
    <xdr:pic>
      <xdr:nvPicPr>
        <xdr:cNvPr id="2" name="LogoImage">
          <a:extLst>
            <a:ext uri="{FF2B5EF4-FFF2-40B4-BE49-F238E27FC236}">
              <a16:creationId xmlns:a16="http://schemas.microsoft.com/office/drawing/2014/main" xmlns="" id="{86856650-B5FE-433F-9FF6-9CA2BCD50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071"/>
          <a:ext cx="1041400" cy="362857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7</xdr:row>
      <xdr:rowOff>114300</xdr:rowOff>
    </xdr:from>
    <xdr:to>
      <xdr:col>2</xdr:col>
      <xdr:colOff>781050</xdr:colOff>
      <xdr:row>7</xdr:row>
      <xdr:rowOff>781050</xdr:rowOff>
    </xdr:to>
    <xdr:pic>
      <xdr:nvPicPr>
        <xdr:cNvPr id="3" name="ProductImage0">
          <a:extLst>
            <a:ext uri="{FF2B5EF4-FFF2-40B4-BE49-F238E27FC236}">
              <a16:creationId xmlns:a16="http://schemas.microsoft.com/office/drawing/2014/main" xmlns="" id="{D44EAA24-717D-4E20-A254-71CE40BA6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60550" y="1574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8</xdr:row>
      <xdr:rowOff>114300</xdr:rowOff>
    </xdr:from>
    <xdr:to>
      <xdr:col>2</xdr:col>
      <xdr:colOff>781050</xdr:colOff>
      <xdr:row>8</xdr:row>
      <xdr:rowOff>781050</xdr:rowOff>
    </xdr:to>
    <xdr:pic>
      <xdr:nvPicPr>
        <xdr:cNvPr id="4" name="ProductImage1">
          <a:extLst>
            <a:ext uri="{FF2B5EF4-FFF2-40B4-BE49-F238E27FC236}">
              <a16:creationId xmlns:a16="http://schemas.microsoft.com/office/drawing/2014/main" xmlns="" id="{C6848B1D-0ED7-4D71-B8FF-E5834475E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60550" y="2463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9</xdr:row>
      <xdr:rowOff>114300</xdr:rowOff>
    </xdr:from>
    <xdr:to>
      <xdr:col>2</xdr:col>
      <xdr:colOff>781050</xdr:colOff>
      <xdr:row>9</xdr:row>
      <xdr:rowOff>781050</xdr:rowOff>
    </xdr:to>
    <xdr:pic>
      <xdr:nvPicPr>
        <xdr:cNvPr id="5" name="ProductImage2">
          <a:extLst>
            <a:ext uri="{FF2B5EF4-FFF2-40B4-BE49-F238E27FC236}">
              <a16:creationId xmlns:a16="http://schemas.microsoft.com/office/drawing/2014/main" xmlns="" id="{FAAD79ED-3114-4817-B982-70B48C81F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860550" y="3352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10</xdr:row>
      <xdr:rowOff>114300</xdr:rowOff>
    </xdr:from>
    <xdr:to>
      <xdr:col>2</xdr:col>
      <xdr:colOff>781050</xdr:colOff>
      <xdr:row>10</xdr:row>
      <xdr:rowOff>781050</xdr:rowOff>
    </xdr:to>
    <xdr:pic>
      <xdr:nvPicPr>
        <xdr:cNvPr id="8" name="ProductImage5">
          <a:extLst>
            <a:ext uri="{FF2B5EF4-FFF2-40B4-BE49-F238E27FC236}">
              <a16:creationId xmlns:a16="http://schemas.microsoft.com/office/drawing/2014/main" xmlns="" id="{7E17704B-1021-4043-A108-6B16A5683C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860550" y="6019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11</xdr:row>
      <xdr:rowOff>114300</xdr:rowOff>
    </xdr:from>
    <xdr:to>
      <xdr:col>2</xdr:col>
      <xdr:colOff>781050</xdr:colOff>
      <xdr:row>11</xdr:row>
      <xdr:rowOff>781050</xdr:rowOff>
    </xdr:to>
    <xdr:pic>
      <xdr:nvPicPr>
        <xdr:cNvPr id="13" name="ProductImage10">
          <a:extLst>
            <a:ext uri="{FF2B5EF4-FFF2-40B4-BE49-F238E27FC236}">
              <a16:creationId xmlns:a16="http://schemas.microsoft.com/office/drawing/2014/main" xmlns="" id="{ECC9B262-3433-4501-900E-33AB5E85C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860550" y="10464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12</xdr:row>
      <xdr:rowOff>114300</xdr:rowOff>
    </xdr:from>
    <xdr:to>
      <xdr:col>2</xdr:col>
      <xdr:colOff>781050</xdr:colOff>
      <xdr:row>12</xdr:row>
      <xdr:rowOff>781050</xdr:rowOff>
    </xdr:to>
    <xdr:pic>
      <xdr:nvPicPr>
        <xdr:cNvPr id="14" name="ProductImage11">
          <a:extLst>
            <a:ext uri="{FF2B5EF4-FFF2-40B4-BE49-F238E27FC236}">
              <a16:creationId xmlns:a16="http://schemas.microsoft.com/office/drawing/2014/main" xmlns="" id="{5A6E31C6-6EED-4369-A7F9-715EDDF41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860550" y="11353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13</xdr:row>
      <xdr:rowOff>114300</xdr:rowOff>
    </xdr:from>
    <xdr:to>
      <xdr:col>2</xdr:col>
      <xdr:colOff>781050</xdr:colOff>
      <xdr:row>13</xdr:row>
      <xdr:rowOff>781050</xdr:rowOff>
    </xdr:to>
    <xdr:pic>
      <xdr:nvPicPr>
        <xdr:cNvPr id="15" name="ProductImage12">
          <a:extLst>
            <a:ext uri="{FF2B5EF4-FFF2-40B4-BE49-F238E27FC236}">
              <a16:creationId xmlns:a16="http://schemas.microsoft.com/office/drawing/2014/main" xmlns="" id="{8A824B42-0610-4A20-8E4D-5F158A480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860550" y="12242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14</xdr:row>
      <xdr:rowOff>114300</xdr:rowOff>
    </xdr:from>
    <xdr:to>
      <xdr:col>2</xdr:col>
      <xdr:colOff>781050</xdr:colOff>
      <xdr:row>14</xdr:row>
      <xdr:rowOff>781050</xdr:rowOff>
    </xdr:to>
    <xdr:pic>
      <xdr:nvPicPr>
        <xdr:cNvPr id="16" name="ProductImage13">
          <a:extLst>
            <a:ext uri="{FF2B5EF4-FFF2-40B4-BE49-F238E27FC236}">
              <a16:creationId xmlns:a16="http://schemas.microsoft.com/office/drawing/2014/main" xmlns="" id="{C5A7E408-A0C2-47A6-B4CF-CBAB3E883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1860550" y="13131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15</xdr:row>
      <xdr:rowOff>114300</xdr:rowOff>
    </xdr:from>
    <xdr:to>
      <xdr:col>2</xdr:col>
      <xdr:colOff>781050</xdr:colOff>
      <xdr:row>15</xdr:row>
      <xdr:rowOff>781050</xdr:rowOff>
    </xdr:to>
    <xdr:pic>
      <xdr:nvPicPr>
        <xdr:cNvPr id="17" name="ProductImage14">
          <a:extLst>
            <a:ext uri="{FF2B5EF4-FFF2-40B4-BE49-F238E27FC236}">
              <a16:creationId xmlns:a16="http://schemas.microsoft.com/office/drawing/2014/main" xmlns="" id="{6A7B34C0-8A68-4733-BE01-9A449AF38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860550" y="14020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16</xdr:row>
      <xdr:rowOff>114300</xdr:rowOff>
    </xdr:from>
    <xdr:to>
      <xdr:col>2</xdr:col>
      <xdr:colOff>781050</xdr:colOff>
      <xdr:row>16</xdr:row>
      <xdr:rowOff>781050</xdr:rowOff>
    </xdr:to>
    <xdr:pic>
      <xdr:nvPicPr>
        <xdr:cNvPr id="18" name="ProductImage15">
          <a:extLst>
            <a:ext uri="{FF2B5EF4-FFF2-40B4-BE49-F238E27FC236}">
              <a16:creationId xmlns:a16="http://schemas.microsoft.com/office/drawing/2014/main" xmlns="" id="{BE986C0A-AFC2-4AC7-BA74-45345C33F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860550" y="14909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17</xdr:row>
      <xdr:rowOff>114300</xdr:rowOff>
    </xdr:from>
    <xdr:to>
      <xdr:col>2</xdr:col>
      <xdr:colOff>781050</xdr:colOff>
      <xdr:row>17</xdr:row>
      <xdr:rowOff>781050</xdr:rowOff>
    </xdr:to>
    <xdr:pic>
      <xdr:nvPicPr>
        <xdr:cNvPr id="19" name="ProductImage16">
          <a:extLst>
            <a:ext uri="{FF2B5EF4-FFF2-40B4-BE49-F238E27FC236}">
              <a16:creationId xmlns:a16="http://schemas.microsoft.com/office/drawing/2014/main" xmlns="" id="{9383CEA8-7984-4DD0-ABA2-965705A6A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1860550" y="15798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18</xdr:row>
      <xdr:rowOff>114300</xdr:rowOff>
    </xdr:from>
    <xdr:to>
      <xdr:col>2</xdr:col>
      <xdr:colOff>781050</xdr:colOff>
      <xdr:row>18</xdr:row>
      <xdr:rowOff>781050</xdr:rowOff>
    </xdr:to>
    <xdr:pic>
      <xdr:nvPicPr>
        <xdr:cNvPr id="20" name="ProductImage17">
          <a:extLst>
            <a:ext uri="{FF2B5EF4-FFF2-40B4-BE49-F238E27FC236}">
              <a16:creationId xmlns:a16="http://schemas.microsoft.com/office/drawing/2014/main" xmlns="" id="{F4FE5119-5C99-4B0A-894C-3F89CEF0F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860550" y="16687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19</xdr:row>
      <xdr:rowOff>114300</xdr:rowOff>
    </xdr:from>
    <xdr:to>
      <xdr:col>2</xdr:col>
      <xdr:colOff>781050</xdr:colOff>
      <xdr:row>19</xdr:row>
      <xdr:rowOff>781050</xdr:rowOff>
    </xdr:to>
    <xdr:pic>
      <xdr:nvPicPr>
        <xdr:cNvPr id="21" name="ProductImage18">
          <a:extLst>
            <a:ext uri="{FF2B5EF4-FFF2-40B4-BE49-F238E27FC236}">
              <a16:creationId xmlns:a16="http://schemas.microsoft.com/office/drawing/2014/main" xmlns="" id="{E2BC7FB1-9D9A-4AF7-8E70-51A24B07F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1860550" y="17576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20</xdr:row>
      <xdr:rowOff>114300</xdr:rowOff>
    </xdr:from>
    <xdr:to>
      <xdr:col>2</xdr:col>
      <xdr:colOff>781050</xdr:colOff>
      <xdr:row>20</xdr:row>
      <xdr:rowOff>781050</xdr:rowOff>
    </xdr:to>
    <xdr:pic>
      <xdr:nvPicPr>
        <xdr:cNvPr id="22" name="ProductImage19">
          <a:extLst>
            <a:ext uri="{FF2B5EF4-FFF2-40B4-BE49-F238E27FC236}">
              <a16:creationId xmlns:a16="http://schemas.microsoft.com/office/drawing/2014/main" xmlns="" id="{447C895A-4BD6-4AC3-9860-93DD20210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1860550" y="18465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21</xdr:row>
      <xdr:rowOff>114300</xdr:rowOff>
    </xdr:from>
    <xdr:to>
      <xdr:col>2</xdr:col>
      <xdr:colOff>781050</xdr:colOff>
      <xdr:row>21</xdr:row>
      <xdr:rowOff>781050</xdr:rowOff>
    </xdr:to>
    <xdr:pic>
      <xdr:nvPicPr>
        <xdr:cNvPr id="23" name="ProductImage20">
          <a:extLst>
            <a:ext uri="{FF2B5EF4-FFF2-40B4-BE49-F238E27FC236}">
              <a16:creationId xmlns:a16="http://schemas.microsoft.com/office/drawing/2014/main" xmlns="" id="{CE9E6F8D-A989-4775-B847-32E921FE0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860550" y="19354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22</xdr:row>
      <xdr:rowOff>114300</xdr:rowOff>
    </xdr:from>
    <xdr:to>
      <xdr:col>2</xdr:col>
      <xdr:colOff>781050</xdr:colOff>
      <xdr:row>22</xdr:row>
      <xdr:rowOff>781050</xdr:rowOff>
    </xdr:to>
    <xdr:pic>
      <xdr:nvPicPr>
        <xdr:cNvPr id="24" name="ProductImage21">
          <a:extLst>
            <a:ext uri="{FF2B5EF4-FFF2-40B4-BE49-F238E27FC236}">
              <a16:creationId xmlns:a16="http://schemas.microsoft.com/office/drawing/2014/main" xmlns="" id="{958E5A95-ABB1-4CA5-9B6C-E71BCAB63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1860550" y="20243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23</xdr:row>
      <xdr:rowOff>114300</xdr:rowOff>
    </xdr:from>
    <xdr:to>
      <xdr:col>2</xdr:col>
      <xdr:colOff>781050</xdr:colOff>
      <xdr:row>23</xdr:row>
      <xdr:rowOff>781050</xdr:rowOff>
    </xdr:to>
    <xdr:pic>
      <xdr:nvPicPr>
        <xdr:cNvPr id="25" name="ProductImage22">
          <a:extLst>
            <a:ext uri="{FF2B5EF4-FFF2-40B4-BE49-F238E27FC236}">
              <a16:creationId xmlns:a16="http://schemas.microsoft.com/office/drawing/2014/main" xmlns="" id="{2802BFB9-410F-4F14-BF6B-DAF929295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1860550" y="21132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24</xdr:row>
      <xdr:rowOff>114300</xdr:rowOff>
    </xdr:from>
    <xdr:to>
      <xdr:col>2</xdr:col>
      <xdr:colOff>781050</xdr:colOff>
      <xdr:row>24</xdr:row>
      <xdr:rowOff>781050</xdr:rowOff>
    </xdr:to>
    <xdr:pic>
      <xdr:nvPicPr>
        <xdr:cNvPr id="26" name="ProductImage23">
          <a:extLst>
            <a:ext uri="{FF2B5EF4-FFF2-40B4-BE49-F238E27FC236}">
              <a16:creationId xmlns:a16="http://schemas.microsoft.com/office/drawing/2014/main" xmlns="" id="{980FD2A0-56FE-41F4-8502-C2CB681315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860550" y="22021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25</xdr:row>
      <xdr:rowOff>114300</xdr:rowOff>
    </xdr:from>
    <xdr:to>
      <xdr:col>2</xdr:col>
      <xdr:colOff>781050</xdr:colOff>
      <xdr:row>25</xdr:row>
      <xdr:rowOff>781050</xdr:rowOff>
    </xdr:to>
    <xdr:pic>
      <xdr:nvPicPr>
        <xdr:cNvPr id="27" name="ProductImage24">
          <a:extLst>
            <a:ext uri="{FF2B5EF4-FFF2-40B4-BE49-F238E27FC236}">
              <a16:creationId xmlns:a16="http://schemas.microsoft.com/office/drawing/2014/main" xmlns="" id="{68FACE9C-C70C-4302-8F45-1459DB4E7E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1860550" y="22910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26</xdr:row>
      <xdr:rowOff>114300</xdr:rowOff>
    </xdr:from>
    <xdr:to>
      <xdr:col>2</xdr:col>
      <xdr:colOff>781050</xdr:colOff>
      <xdr:row>26</xdr:row>
      <xdr:rowOff>781050</xdr:rowOff>
    </xdr:to>
    <xdr:pic>
      <xdr:nvPicPr>
        <xdr:cNvPr id="28" name="ProductImage25">
          <a:extLst>
            <a:ext uri="{FF2B5EF4-FFF2-40B4-BE49-F238E27FC236}">
              <a16:creationId xmlns:a16="http://schemas.microsoft.com/office/drawing/2014/main" xmlns="" id="{D1CD7B55-F2DB-4542-8052-2A358427A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1860550" y="23799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27</xdr:row>
      <xdr:rowOff>114300</xdr:rowOff>
    </xdr:from>
    <xdr:to>
      <xdr:col>2</xdr:col>
      <xdr:colOff>781050</xdr:colOff>
      <xdr:row>27</xdr:row>
      <xdr:rowOff>781050</xdr:rowOff>
    </xdr:to>
    <xdr:pic>
      <xdr:nvPicPr>
        <xdr:cNvPr id="29" name="ProductImage26">
          <a:extLst>
            <a:ext uri="{FF2B5EF4-FFF2-40B4-BE49-F238E27FC236}">
              <a16:creationId xmlns:a16="http://schemas.microsoft.com/office/drawing/2014/main" xmlns="" id="{BDE9C6A8-6855-4A1C-AB91-E0D84173F0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860550" y="24688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28</xdr:row>
      <xdr:rowOff>114300</xdr:rowOff>
    </xdr:from>
    <xdr:to>
      <xdr:col>2</xdr:col>
      <xdr:colOff>781050</xdr:colOff>
      <xdr:row>28</xdr:row>
      <xdr:rowOff>781050</xdr:rowOff>
    </xdr:to>
    <xdr:pic>
      <xdr:nvPicPr>
        <xdr:cNvPr id="30" name="ProductImage27">
          <a:extLst>
            <a:ext uri="{FF2B5EF4-FFF2-40B4-BE49-F238E27FC236}">
              <a16:creationId xmlns:a16="http://schemas.microsoft.com/office/drawing/2014/main" xmlns="" id="{C355B7D9-A630-4D56-8D4C-1F5760347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1860550" y="25577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29</xdr:row>
      <xdr:rowOff>114300</xdr:rowOff>
    </xdr:from>
    <xdr:to>
      <xdr:col>2</xdr:col>
      <xdr:colOff>781050</xdr:colOff>
      <xdr:row>29</xdr:row>
      <xdr:rowOff>781050</xdr:rowOff>
    </xdr:to>
    <xdr:pic>
      <xdr:nvPicPr>
        <xdr:cNvPr id="31" name="ProductImage28">
          <a:extLst>
            <a:ext uri="{FF2B5EF4-FFF2-40B4-BE49-F238E27FC236}">
              <a16:creationId xmlns:a16="http://schemas.microsoft.com/office/drawing/2014/main" xmlns="" id="{F5B9BCEE-B87B-46AA-8BFF-A8D1CE0B9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1860550" y="26466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30</xdr:row>
      <xdr:rowOff>114300</xdr:rowOff>
    </xdr:from>
    <xdr:to>
      <xdr:col>2</xdr:col>
      <xdr:colOff>781050</xdr:colOff>
      <xdr:row>30</xdr:row>
      <xdr:rowOff>781050</xdr:rowOff>
    </xdr:to>
    <xdr:pic>
      <xdr:nvPicPr>
        <xdr:cNvPr id="32" name="ProductImage29">
          <a:extLst>
            <a:ext uri="{FF2B5EF4-FFF2-40B4-BE49-F238E27FC236}">
              <a16:creationId xmlns:a16="http://schemas.microsoft.com/office/drawing/2014/main" xmlns="" id="{780BC108-6A86-43EF-B947-E3F8F151F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860550" y="27355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31</xdr:row>
      <xdr:rowOff>114300</xdr:rowOff>
    </xdr:from>
    <xdr:to>
      <xdr:col>2</xdr:col>
      <xdr:colOff>781050</xdr:colOff>
      <xdr:row>31</xdr:row>
      <xdr:rowOff>781050</xdr:rowOff>
    </xdr:to>
    <xdr:pic>
      <xdr:nvPicPr>
        <xdr:cNvPr id="33" name="ProductImage30">
          <a:extLst>
            <a:ext uri="{FF2B5EF4-FFF2-40B4-BE49-F238E27FC236}">
              <a16:creationId xmlns:a16="http://schemas.microsoft.com/office/drawing/2014/main" xmlns="" id="{7542CF6D-F8B5-4C27-9330-6DC02285E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1860550" y="28244800"/>
          <a:ext cx="666750" cy="666750"/>
        </a:xfrm>
        <a:prstGeom prst="rect">
          <a:avLst/>
        </a:prstGeom>
      </xdr:spPr>
    </xdr:pic>
    <xdr:clientData/>
  </xdr:twoCellAnchor>
  <xdr:twoCellAnchor>
    <xdr:from>
      <xdr:col>2</xdr:col>
      <xdr:colOff>114300</xdr:colOff>
      <xdr:row>32</xdr:row>
      <xdr:rowOff>114300</xdr:rowOff>
    </xdr:from>
    <xdr:to>
      <xdr:col>2</xdr:col>
      <xdr:colOff>781050</xdr:colOff>
      <xdr:row>32</xdr:row>
      <xdr:rowOff>781050</xdr:rowOff>
    </xdr:to>
    <xdr:pic>
      <xdr:nvPicPr>
        <xdr:cNvPr id="34" name="ProductImage31">
          <a:extLst>
            <a:ext uri="{FF2B5EF4-FFF2-40B4-BE49-F238E27FC236}">
              <a16:creationId xmlns:a16="http://schemas.microsoft.com/office/drawing/2014/main" xmlns="" id="{BDA4AFB2-6D62-43CE-A2F7-B0E1F2C26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1860550" y="29133800"/>
          <a:ext cx="66675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8"/>
  <sheetViews>
    <sheetView workbookViewId="0">
      <pane ySplit="3" topLeftCell="A4" activePane="bottomLeft" state="frozen"/>
      <selection pane="bottomLeft"/>
    </sheetView>
  </sheetViews>
  <sheetFormatPr defaultRowHeight="14.25" customHeight="1" x14ac:dyDescent="0.25"/>
  <cols>
    <col min="1" max="1" width="5.140625" bestFit="1" customWidth="1"/>
    <col min="2" max="2" width="13.5703125" bestFit="1" customWidth="1"/>
    <col min="3" max="3" width="10.42578125" customWidth="1"/>
    <col min="4" max="4" width="41.140625" customWidth="1"/>
    <col min="5" max="5" width="41.5703125" customWidth="1"/>
    <col min="6" max="6" width="14.42578125" customWidth="1"/>
    <col min="7" max="7" width="7" customWidth="1"/>
    <col min="8" max="8" width="13.140625" customWidth="1"/>
    <col min="9" max="9" width="10.140625" bestFit="1" customWidth="1"/>
    <col min="10" max="10" width="14.140625" bestFit="1" customWidth="1"/>
    <col min="11" max="11" width="5.140625" bestFit="1" customWidth="1"/>
    <col min="12" max="12" width="16.28515625" style="6" bestFit="1" customWidth="1"/>
    <col min="13" max="13" width="17.5703125" style="6" bestFit="1" customWidth="1"/>
    <col min="14" max="14" width="13.5703125" style="6" bestFit="1" customWidth="1"/>
    <col min="15" max="15" width="9.42578125" style="6" bestFit="1" customWidth="1"/>
  </cols>
  <sheetData>
    <row r="1" spans="1:15" ht="15" x14ac:dyDescent="0.25">
      <c r="L1" s="5"/>
      <c r="M1" s="5"/>
      <c r="N1" s="5"/>
      <c r="O1" s="5"/>
    </row>
    <row r="2" spans="1:15" ht="15" x14ac:dyDescent="0.25">
      <c r="L2" s="5"/>
      <c r="M2" s="5"/>
      <c r="N2" s="5"/>
      <c r="O2" s="5"/>
    </row>
    <row r="3" spans="1:15" ht="15.75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29" t="s">
        <v>776</v>
      </c>
      <c r="M3" s="29" t="s">
        <v>780</v>
      </c>
      <c r="N3" s="29" t="s">
        <v>777</v>
      </c>
      <c r="O3" s="29" t="s">
        <v>779</v>
      </c>
    </row>
    <row r="4" spans="1:15" ht="15" x14ac:dyDescent="0.25">
      <c r="A4" s="2" t="s">
        <v>11</v>
      </c>
      <c r="B4" s="2" t="s">
        <v>12</v>
      </c>
      <c r="C4" s="2" t="s">
        <v>13</v>
      </c>
      <c r="D4" s="2" t="s">
        <v>14</v>
      </c>
      <c r="E4" s="2" t="s">
        <v>15</v>
      </c>
      <c r="F4" s="2" t="s">
        <v>16</v>
      </c>
      <c r="G4" s="2" t="s">
        <v>17</v>
      </c>
      <c r="H4" s="2" t="s">
        <v>18</v>
      </c>
      <c r="I4" s="3">
        <v>22</v>
      </c>
      <c r="J4" s="3">
        <v>11.578947368421053</v>
      </c>
      <c r="K4" s="2" t="s">
        <v>19</v>
      </c>
      <c r="L4" s="30">
        <v>0</v>
      </c>
      <c r="M4" s="31">
        <f>L4*J4</f>
        <v>0</v>
      </c>
      <c r="N4" s="30"/>
      <c r="O4" s="31">
        <f>N4*J4</f>
        <v>0</v>
      </c>
    </row>
    <row r="5" spans="1:15" ht="15" x14ac:dyDescent="0.25">
      <c r="A5" t="s">
        <v>20</v>
      </c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21</v>
      </c>
      <c r="I5" s="4">
        <v>22</v>
      </c>
      <c r="J5" s="4">
        <v>11.578947368421053</v>
      </c>
      <c r="K5" t="s">
        <v>19</v>
      </c>
      <c r="L5" s="32">
        <v>0</v>
      </c>
      <c r="M5" s="33">
        <f t="shared" ref="M5:M55" si="0">L5*J5</f>
        <v>0</v>
      </c>
      <c r="N5" s="32"/>
      <c r="O5" s="33">
        <f t="shared" ref="O5:O55" si="1">N5*J5</f>
        <v>0</v>
      </c>
    </row>
    <row r="6" spans="1:15" ht="15" x14ac:dyDescent="0.25">
      <c r="A6" t="s">
        <v>22</v>
      </c>
      <c r="B6" t="s">
        <v>12</v>
      </c>
      <c r="C6" t="s">
        <v>13</v>
      </c>
      <c r="D6" t="s">
        <v>14</v>
      </c>
      <c r="E6" t="s">
        <v>15</v>
      </c>
      <c r="F6" t="s">
        <v>16</v>
      </c>
      <c r="G6" t="s">
        <v>17</v>
      </c>
      <c r="H6" t="s">
        <v>23</v>
      </c>
      <c r="I6" s="4">
        <v>22</v>
      </c>
      <c r="J6" s="4">
        <v>11.578947368421053</v>
      </c>
      <c r="K6" t="s">
        <v>19</v>
      </c>
      <c r="L6" s="32">
        <v>3</v>
      </c>
      <c r="M6" s="33">
        <f t="shared" si="0"/>
        <v>34.736842105263158</v>
      </c>
      <c r="N6" s="32"/>
      <c r="O6" s="33">
        <f t="shared" si="1"/>
        <v>0</v>
      </c>
    </row>
    <row r="7" spans="1:15" ht="15" x14ac:dyDescent="0.25">
      <c r="A7" t="s">
        <v>24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H7" t="s">
        <v>25</v>
      </c>
      <c r="I7" s="4">
        <v>22</v>
      </c>
      <c r="J7" s="4">
        <v>11.578947368421053</v>
      </c>
      <c r="K7" t="s">
        <v>19</v>
      </c>
      <c r="L7" s="32">
        <v>3</v>
      </c>
      <c r="M7" s="33">
        <f t="shared" si="0"/>
        <v>34.736842105263158</v>
      </c>
      <c r="N7" s="32"/>
      <c r="O7" s="33">
        <f t="shared" si="1"/>
        <v>0</v>
      </c>
    </row>
    <row r="8" spans="1:15" ht="15" x14ac:dyDescent="0.25">
      <c r="A8" t="s">
        <v>26</v>
      </c>
      <c r="B8" t="s">
        <v>12</v>
      </c>
      <c r="C8" t="s">
        <v>13</v>
      </c>
      <c r="D8" t="s">
        <v>14</v>
      </c>
      <c r="E8" t="s">
        <v>15</v>
      </c>
      <c r="F8" t="s">
        <v>16</v>
      </c>
      <c r="G8" t="s">
        <v>17</v>
      </c>
      <c r="H8" t="s">
        <v>27</v>
      </c>
      <c r="I8" s="4">
        <v>22</v>
      </c>
      <c r="J8" s="4">
        <v>11.578947368421053</v>
      </c>
      <c r="K8" t="s">
        <v>19</v>
      </c>
      <c r="L8" s="32">
        <v>3</v>
      </c>
      <c r="M8" s="33">
        <f t="shared" si="0"/>
        <v>34.736842105263158</v>
      </c>
      <c r="N8" s="32"/>
      <c r="O8" s="33">
        <f t="shared" si="1"/>
        <v>0</v>
      </c>
    </row>
    <row r="9" spans="1:15" ht="15" x14ac:dyDescent="0.25">
      <c r="A9" t="s">
        <v>28</v>
      </c>
      <c r="B9" t="s">
        <v>12</v>
      </c>
      <c r="C9" t="s">
        <v>13</v>
      </c>
      <c r="D9" t="s">
        <v>14</v>
      </c>
      <c r="E9" t="s">
        <v>15</v>
      </c>
      <c r="F9" t="s">
        <v>16</v>
      </c>
      <c r="G9" t="s">
        <v>17</v>
      </c>
      <c r="H9" t="s">
        <v>29</v>
      </c>
      <c r="I9" s="4">
        <v>22</v>
      </c>
      <c r="J9" s="4">
        <v>11.578947368421053</v>
      </c>
      <c r="K9" t="s">
        <v>19</v>
      </c>
      <c r="L9" s="32">
        <v>3</v>
      </c>
      <c r="M9" s="33">
        <f t="shared" si="0"/>
        <v>34.736842105263158</v>
      </c>
      <c r="N9" s="32"/>
      <c r="O9" s="33">
        <f t="shared" si="1"/>
        <v>0</v>
      </c>
    </row>
    <row r="10" spans="1:15" ht="15" x14ac:dyDescent="0.25">
      <c r="A10" t="s">
        <v>30</v>
      </c>
      <c r="B10" t="s">
        <v>12</v>
      </c>
      <c r="C10" t="s">
        <v>13</v>
      </c>
      <c r="D10" t="s">
        <v>14</v>
      </c>
      <c r="E10" t="s">
        <v>15</v>
      </c>
      <c r="F10" t="s">
        <v>16</v>
      </c>
      <c r="G10" t="s">
        <v>17</v>
      </c>
      <c r="H10" t="s">
        <v>31</v>
      </c>
      <c r="I10" s="4">
        <v>22</v>
      </c>
      <c r="J10" s="4">
        <v>11.578947368421053</v>
      </c>
      <c r="K10" t="s">
        <v>19</v>
      </c>
      <c r="L10" s="32">
        <v>3</v>
      </c>
      <c r="M10" s="33">
        <f t="shared" si="0"/>
        <v>34.736842105263158</v>
      </c>
      <c r="N10" s="32"/>
      <c r="O10" s="33">
        <f t="shared" si="1"/>
        <v>0</v>
      </c>
    </row>
    <row r="11" spans="1:15" ht="15" x14ac:dyDescent="0.25">
      <c r="A11" t="s">
        <v>32</v>
      </c>
      <c r="B11" t="s">
        <v>12</v>
      </c>
      <c r="C11" t="s">
        <v>13</v>
      </c>
      <c r="D11" t="s">
        <v>14</v>
      </c>
      <c r="E11" t="s">
        <v>15</v>
      </c>
      <c r="F11" t="s">
        <v>16</v>
      </c>
      <c r="G11" t="s">
        <v>17</v>
      </c>
      <c r="H11" t="s">
        <v>33</v>
      </c>
      <c r="I11" s="4">
        <v>22</v>
      </c>
      <c r="J11" s="4">
        <v>11.578947368421053</v>
      </c>
      <c r="K11" t="s">
        <v>19</v>
      </c>
      <c r="L11" s="32">
        <v>0</v>
      </c>
      <c r="M11" s="33">
        <f t="shared" si="0"/>
        <v>0</v>
      </c>
      <c r="N11" s="32"/>
      <c r="O11" s="33">
        <f t="shared" si="1"/>
        <v>0</v>
      </c>
    </row>
    <row r="12" spans="1:15" ht="15" x14ac:dyDescent="0.25">
      <c r="A12" s="2" t="s">
        <v>34</v>
      </c>
      <c r="B12" s="2" t="s">
        <v>35</v>
      </c>
      <c r="C12" s="2" t="s">
        <v>13</v>
      </c>
      <c r="D12" s="2" t="s">
        <v>36</v>
      </c>
      <c r="E12" s="2" t="s">
        <v>37</v>
      </c>
      <c r="F12" s="2" t="s">
        <v>16</v>
      </c>
      <c r="G12" s="2" t="s">
        <v>17</v>
      </c>
      <c r="H12" s="2" t="s">
        <v>38</v>
      </c>
      <c r="I12" s="3">
        <v>9</v>
      </c>
      <c r="J12" s="3">
        <v>4.7368421052631584</v>
      </c>
      <c r="K12" s="2" t="s">
        <v>39</v>
      </c>
      <c r="L12" s="32">
        <v>7</v>
      </c>
      <c r="M12" s="33">
        <f t="shared" si="0"/>
        <v>33.15789473684211</v>
      </c>
      <c r="N12" s="32"/>
      <c r="O12" s="33">
        <f t="shared" si="1"/>
        <v>0</v>
      </c>
    </row>
    <row r="13" spans="1:15" ht="15" x14ac:dyDescent="0.25">
      <c r="A13" s="2" t="s">
        <v>22</v>
      </c>
      <c r="B13" s="2" t="s">
        <v>43</v>
      </c>
      <c r="C13" s="2" t="s">
        <v>44</v>
      </c>
      <c r="D13" s="2" t="s">
        <v>45</v>
      </c>
      <c r="E13" s="2" t="s">
        <v>46</v>
      </c>
      <c r="F13" s="2" t="s">
        <v>16</v>
      </c>
      <c r="G13" s="2" t="s">
        <v>17</v>
      </c>
      <c r="H13" s="2" t="s">
        <v>47</v>
      </c>
      <c r="I13" s="3">
        <v>55</v>
      </c>
      <c r="J13" s="3">
        <v>28.947368421052634</v>
      </c>
      <c r="K13" s="2" t="s">
        <v>48</v>
      </c>
      <c r="L13" s="32">
        <v>0</v>
      </c>
      <c r="M13" s="33">
        <f t="shared" si="0"/>
        <v>0</v>
      </c>
      <c r="N13" s="32"/>
      <c r="O13" s="33">
        <f t="shared" si="1"/>
        <v>0</v>
      </c>
    </row>
    <row r="14" spans="1:15" ht="15" x14ac:dyDescent="0.25">
      <c r="A14" t="s">
        <v>49</v>
      </c>
      <c r="B14" t="s">
        <v>43</v>
      </c>
      <c r="C14" t="s">
        <v>44</v>
      </c>
      <c r="D14" t="s">
        <v>45</v>
      </c>
      <c r="E14" t="s">
        <v>46</v>
      </c>
      <c r="F14" t="s">
        <v>16</v>
      </c>
      <c r="G14" t="s">
        <v>17</v>
      </c>
      <c r="H14" t="s">
        <v>50</v>
      </c>
      <c r="I14" s="4">
        <v>55</v>
      </c>
      <c r="J14" s="4">
        <v>28.947368421052634</v>
      </c>
      <c r="K14" t="s">
        <v>48</v>
      </c>
      <c r="L14" s="32">
        <v>2</v>
      </c>
      <c r="M14" s="33">
        <f t="shared" si="0"/>
        <v>57.894736842105267</v>
      </c>
      <c r="N14" s="32"/>
      <c r="O14" s="33">
        <f t="shared" si="1"/>
        <v>0</v>
      </c>
    </row>
    <row r="15" spans="1:15" ht="15" x14ac:dyDescent="0.25">
      <c r="A15" t="s">
        <v>24</v>
      </c>
      <c r="B15" t="s">
        <v>43</v>
      </c>
      <c r="C15" t="s">
        <v>44</v>
      </c>
      <c r="D15" t="s">
        <v>45</v>
      </c>
      <c r="E15" t="s">
        <v>46</v>
      </c>
      <c r="F15" t="s">
        <v>16</v>
      </c>
      <c r="G15" t="s">
        <v>17</v>
      </c>
      <c r="H15" t="s">
        <v>51</v>
      </c>
      <c r="I15" s="4">
        <v>55</v>
      </c>
      <c r="J15" s="4">
        <v>28.947368421052634</v>
      </c>
      <c r="K15" t="s">
        <v>48</v>
      </c>
      <c r="L15" s="32">
        <v>0</v>
      </c>
      <c r="M15" s="33">
        <f t="shared" si="0"/>
        <v>0</v>
      </c>
      <c r="N15" s="32"/>
      <c r="O15" s="33">
        <f t="shared" si="1"/>
        <v>0</v>
      </c>
    </row>
    <row r="16" spans="1:15" ht="15" x14ac:dyDescent="0.25">
      <c r="A16" t="s">
        <v>52</v>
      </c>
      <c r="B16" t="s">
        <v>43</v>
      </c>
      <c r="C16" t="s">
        <v>44</v>
      </c>
      <c r="D16" t="s">
        <v>45</v>
      </c>
      <c r="E16" t="s">
        <v>46</v>
      </c>
      <c r="F16" t="s">
        <v>16</v>
      </c>
      <c r="G16" t="s">
        <v>17</v>
      </c>
      <c r="H16" t="s">
        <v>53</v>
      </c>
      <c r="I16" s="4">
        <v>55</v>
      </c>
      <c r="J16" s="4">
        <v>28.947368421052634</v>
      </c>
      <c r="K16" t="s">
        <v>48</v>
      </c>
      <c r="L16" s="32">
        <v>1</v>
      </c>
      <c r="M16" s="33">
        <f t="shared" si="0"/>
        <v>28.947368421052634</v>
      </c>
      <c r="N16" s="32"/>
      <c r="O16" s="33">
        <f t="shared" si="1"/>
        <v>0</v>
      </c>
    </row>
    <row r="17" spans="1:15" ht="15" x14ac:dyDescent="0.25">
      <c r="A17" t="s">
        <v>26</v>
      </c>
      <c r="B17" t="s">
        <v>43</v>
      </c>
      <c r="C17" t="s">
        <v>44</v>
      </c>
      <c r="D17" t="s">
        <v>45</v>
      </c>
      <c r="E17" t="s">
        <v>46</v>
      </c>
      <c r="F17" t="s">
        <v>16</v>
      </c>
      <c r="G17" t="s">
        <v>17</v>
      </c>
      <c r="H17" t="s">
        <v>54</v>
      </c>
      <c r="I17" s="4">
        <v>55</v>
      </c>
      <c r="J17" s="4">
        <v>28.947368421052634</v>
      </c>
      <c r="K17" t="s">
        <v>48</v>
      </c>
      <c r="L17" s="32">
        <v>5</v>
      </c>
      <c r="M17" s="33">
        <f t="shared" si="0"/>
        <v>144.73684210526318</v>
      </c>
      <c r="N17" s="32"/>
      <c r="O17" s="33">
        <f t="shared" si="1"/>
        <v>0</v>
      </c>
    </row>
    <row r="18" spans="1:15" ht="15" x14ac:dyDescent="0.25">
      <c r="A18" t="s">
        <v>55</v>
      </c>
      <c r="B18" t="s">
        <v>43</v>
      </c>
      <c r="C18" t="s">
        <v>44</v>
      </c>
      <c r="D18" t="s">
        <v>45</v>
      </c>
      <c r="E18" t="s">
        <v>46</v>
      </c>
      <c r="F18" t="s">
        <v>16</v>
      </c>
      <c r="G18" t="s">
        <v>17</v>
      </c>
      <c r="H18" t="s">
        <v>56</v>
      </c>
      <c r="I18" s="4">
        <v>55</v>
      </c>
      <c r="J18" s="4">
        <v>28.947368421052634</v>
      </c>
      <c r="K18" t="s">
        <v>48</v>
      </c>
      <c r="L18" s="32">
        <v>0</v>
      </c>
      <c r="M18" s="33">
        <f t="shared" si="0"/>
        <v>0</v>
      </c>
      <c r="N18" s="32"/>
      <c r="O18" s="33">
        <f t="shared" si="1"/>
        <v>0</v>
      </c>
    </row>
    <row r="19" spans="1:15" ht="15" x14ac:dyDescent="0.25">
      <c r="A19" t="s">
        <v>28</v>
      </c>
      <c r="B19" t="s">
        <v>43</v>
      </c>
      <c r="C19" t="s">
        <v>44</v>
      </c>
      <c r="D19" t="s">
        <v>45</v>
      </c>
      <c r="E19" t="s">
        <v>46</v>
      </c>
      <c r="F19" t="s">
        <v>16</v>
      </c>
      <c r="G19" t="s">
        <v>17</v>
      </c>
      <c r="H19" t="s">
        <v>57</v>
      </c>
      <c r="I19" s="4">
        <v>55</v>
      </c>
      <c r="J19" s="4">
        <v>28.947368421052634</v>
      </c>
      <c r="K19" t="s">
        <v>48</v>
      </c>
      <c r="L19" s="32">
        <v>5</v>
      </c>
      <c r="M19" s="33">
        <f t="shared" si="0"/>
        <v>144.73684210526318</v>
      </c>
      <c r="N19" s="32"/>
      <c r="O19" s="33">
        <f t="shared" si="1"/>
        <v>0</v>
      </c>
    </row>
    <row r="20" spans="1:15" ht="15" x14ac:dyDescent="0.25">
      <c r="A20" t="s">
        <v>58</v>
      </c>
      <c r="B20" t="s">
        <v>43</v>
      </c>
      <c r="C20" t="s">
        <v>44</v>
      </c>
      <c r="D20" t="s">
        <v>45</v>
      </c>
      <c r="E20" t="s">
        <v>46</v>
      </c>
      <c r="F20" t="s">
        <v>16</v>
      </c>
      <c r="G20" t="s">
        <v>17</v>
      </c>
      <c r="H20" t="s">
        <v>59</v>
      </c>
      <c r="I20" s="4">
        <v>55</v>
      </c>
      <c r="J20" s="4">
        <v>28.947368421052634</v>
      </c>
      <c r="K20" t="s">
        <v>48</v>
      </c>
      <c r="L20" s="32">
        <v>0</v>
      </c>
      <c r="M20" s="33">
        <f t="shared" si="0"/>
        <v>0</v>
      </c>
      <c r="N20" s="32"/>
      <c r="O20" s="33">
        <f t="shared" si="1"/>
        <v>0</v>
      </c>
    </row>
    <row r="21" spans="1:15" ht="15" x14ac:dyDescent="0.25">
      <c r="A21" t="s">
        <v>30</v>
      </c>
      <c r="B21" t="s">
        <v>43</v>
      </c>
      <c r="C21" t="s">
        <v>44</v>
      </c>
      <c r="D21" t="s">
        <v>45</v>
      </c>
      <c r="E21" t="s">
        <v>46</v>
      </c>
      <c r="F21" t="s">
        <v>16</v>
      </c>
      <c r="G21" t="s">
        <v>17</v>
      </c>
      <c r="H21" t="s">
        <v>60</v>
      </c>
      <c r="I21" s="4">
        <v>55</v>
      </c>
      <c r="J21" s="4">
        <v>28.947368421052634</v>
      </c>
      <c r="K21" t="s">
        <v>48</v>
      </c>
      <c r="L21" s="32">
        <v>0</v>
      </c>
      <c r="M21" s="33">
        <f t="shared" si="0"/>
        <v>0</v>
      </c>
      <c r="N21" s="32"/>
      <c r="O21" s="33">
        <f t="shared" si="1"/>
        <v>0</v>
      </c>
    </row>
    <row r="22" spans="1:15" ht="15" x14ac:dyDescent="0.25">
      <c r="A22" t="s">
        <v>61</v>
      </c>
      <c r="B22" t="s">
        <v>43</v>
      </c>
      <c r="C22" t="s">
        <v>44</v>
      </c>
      <c r="D22" t="s">
        <v>45</v>
      </c>
      <c r="E22" t="s">
        <v>46</v>
      </c>
      <c r="F22" t="s">
        <v>16</v>
      </c>
      <c r="G22" t="s">
        <v>17</v>
      </c>
      <c r="H22" t="s">
        <v>62</v>
      </c>
      <c r="I22" s="4">
        <v>55</v>
      </c>
      <c r="J22" s="4">
        <v>28.947368421052634</v>
      </c>
      <c r="K22" t="s">
        <v>48</v>
      </c>
      <c r="L22" s="32">
        <v>5</v>
      </c>
      <c r="M22" s="33">
        <f t="shared" si="0"/>
        <v>144.73684210526318</v>
      </c>
      <c r="N22" s="32"/>
      <c r="O22" s="33">
        <f t="shared" si="1"/>
        <v>0</v>
      </c>
    </row>
    <row r="23" spans="1:15" ht="15" x14ac:dyDescent="0.25">
      <c r="A23" t="s">
        <v>32</v>
      </c>
      <c r="B23" t="s">
        <v>43</v>
      </c>
      <c r="C23" t="s">
        <v>44</v>
      </c>
      <c r="D23" t="s">
        <v>45</v>
      </c>
      <c r="E23" t="s">
        <v>46</v>
      </c>
      <c r="F23" t="s">
        <v>16</v>
      </c>
      <c r="G23" t="s">
        <v>17</v>
      </c>
      <c r="H23" t="s">
        <v>63</v>
      </c>
      <c r="I23" s="4">
        <v>55</v>
      </c>
      <c r="J23" s="4">
        <v>28.947368421052634</v>
      </c>
      <c r="K23" t="s">
        <v>48</v>
      </c>
      <c r="L23" s="32">
        <v>2</v>
      </c>
      <c r="M23" s="33">
        <f t="shared" si="0"/>
        <v>57.894736842105267</v>
      </c>
      <c r="N23" s="32"/>
      <c r="O23" s="33">
        <f t="shared" si="1"/>
        <v>0</v>
      </c>
    </row>
    <row r="24" spans="1:15" ht="15" x14ac:dyDescent="0.25">
      <c r="A24" t="s">
        <v>64</v>
      </c>
      <c r="B24" t="s">
        <v>43</v>
      </c>
      <c r="C24" t="s">
        <v>44</v>
      </c>
      <c r="D24" t="s">
        <v>45</v>
      </c>
      <c r="E24" t="s">
        <v>46</v>
      </c>
      <c r="F24" t="s">
        <v>16</v>
      </c>
      <c r="G24" t="s">
        <v>17</v>
      </c>
      <c r="H24" t="s">
        <v>65</v>
      </c>
      <c r="I24" s="4">
        <v>55</v>
      </c>
      <c r="J24" s="4">
        <v>28.947368421052634</v>
      </c>
      <c r="K24" t="s">
        <v>48</v>
      </c>
      <c r="L24" s="32">
        <v>0</v>
      </c>
      <c r="M24" s="33">
        <f t="shared" si="0"/>
        <v>0</v>
      </c>
      <c r="N24" s="32"/>
      <c r="O24" s="33">
        <f t="shared" si="1"/>
        <v>0</v>
      </c>
    </row>
    <row r="25" spans="1:15" ht="15" x14ac:dyDescent="0.25">
      <c r="A25" t="s">
        <v>66</v>
      </c>
      <c r="B25" t="s">
        <v>43</v>
      </c>
      <c r="C25" t="s">
        <v>44</v>
      </c>
      <c r="D25" t="s">
        <v>45</v>
      </c>
      <c r="E25" t="s">
        <v>46</v>
      </c>
      <c r="F25" t="s">
        <v>16</v>
      </c>
      <c r="G25" t="s">
        <v>17</v>
      </c>
      <c r="H25" t="s">
        <v>67</v>
      </c>
      <c r="I25" s="4">
        <v>55</v>
      </c>
      <c r="J25" s="4">
        <v>28.947368421052634</v>
      </c>
      <c r="K25" t="s">
        <v>48</v>
      </c>
      <c r="L25" s="32">
        <v>0</v>
      </c>
      <c r="M25" s="33">
        <f t="shared" si="0"/>
        <v>0</v>
      </c>
      <c r="N25" s="32"/>
      <c r="O25" s="33">
        <f t="shared" si="1"/>
        <v>0</v>
      </c>
    </row>
    <row r="26" spans="1:15" ht="15" x14ac:dyDescent="0.25">
      <c r="A26" t="s">
        <v>68</v>
      </c>
      <c r="B26" t="s">
        <v>43</v>
      </c>
      <c r="C26" t="s">
        <v>44</v>
      </c>
      <c r="D26" t="s">
        <v>45</v>
      </c>
      <c r="E26" t="s">
        <v>46</v>
      </c>
      <c r="F26" t="s">
        <v>16</v>
      </c>
      <c r="G26" t="s">
        <v>17</v>
      </c>
      <c r="H26" t="s">
        <v>69</v>
      </c>
      <c r="I26" s="4">
        <v>55</v>
      </c>
      <c r="J26" s="4">
        <v>28.947368421052634</v>
      </c>
      <c r="K26" t="s">
        <v>48</v>
      </c>
      <c r="L26" s="32">
        <v>0</v>
      </c>
      <c r="M26" s="33">
        <f t="shared" si="0"/>
        <v>0</v>
      </c>
      <c r="N26" s="32"/>
      <c r="O26" s="33">
        <f t="shared" si="1"/>
        <v>0</v>
      </c>
    </row>
    <row r="27" spans="1:15" ht="15" x14ac:dyDescent="0.25">
      <c r="A27" t="s">
        <v>70</v>
      </c>
      <c r="B27" t="s">
        <v>43</v>
      </c>
      <c r="C27" t="s">
        <v>44</v>
      </c>
      <c r="D27" t="s">
        <v>45</v>
      </c>
      <c r="E27" t="s">
        <v>46</v>
      </c>
      <c r="F27" t="s">
        <v>16</v>
      </c>
      <c r="G27" t="s">
        <v>17</v>
      </c>
      <c r="H27" t="s">
        <v>71</v>
      </c>
      <c r="I27" s="4">
        <v>55</v>
      </c>
      <c r="J27" s="4">
        <v>28.947368421052634</v>
      </c>
      <c r="K27" t="s">
        <v>48</v>
      </c>
      <c r="L27" s="32">
        <v>0</v>
      </c>
      <c r="M27" s="33">
        <f t="shared" si="0"/>
        <v>0</v>
      </c>
      <c r="N27" s="32"/>
      <c r="O27" s="33">
        <f t="shared" si="1"/>
        <v>0</v>
      </c>
    </row>
    <row r="28" spans="1:15" ht="15" x14ac:dyDescent="0.25">
      <c r="A28" s="2" t="s">
        <v>40</v>
      </c>
      <c r="B28" s="2" t="s">
        <v>72</v>
      </c>
      <c r="C28" s="2" t="s">
        <v>44</v>
      </c>
      <c r="D28" s="2" t="s">
        <v>73</v>
      </c>
      <c r="E28" s="2" t="s">
        <v>74</v>
      </c>
      <c r="F28" s="2" t="s">
        <v>16</v>
      </c>
      <c r="G28" s="2" t="s">
        <v>75</v>
      </c>
      <c r="H28" s="2" t="s">
        <v>76</v>
      </c>
      <c r="I28" s="3">
        <v>90</v>
      </c>
      <c r="J28" s="3">
        <v>47.368421052631582</v>
      </c>
      <c r="K28" s="2" t="s">
        <v>77</v>
      </c>
      <c r="L28" s="32">
        <v>0</v>
      </c>
      <c r="M28" s="33">
        <f t="shared" si="0"/>
        <v>0</v>
      </c>
      <c r="N28" s="32"/>
      <c r="O28" s="33">
        <f t="shared" si="1"/>
        <v>0</v>
      </c>
    </row>
    <row r="29" spans="1:15" ht="15" x14ac:dyDescent="0.25">
      <c r="A29" t="s">
        <v>78</v>
      </c>
      <c r="B29" t="s">
        <v>72</v>
      </c>
      <c r="C29" t="s">
        <v>44</v>
      </c>
      <c r="D29" t="s">
        <v>73</v>
      </c>
      <c r="E29" t="s">
        <v>74</v>
      </c>
      <c r="F29" t="s">
        <v>16</v>
      </c>
      <c r="G29" t="s">
        <v>75</v>
      </c>
      <c r="H29" t="s">
        <v>79</v>
      </c>
      <c r="I29" s="4">
        <v>90</v>
      </c>
      <c r="J29" s="4">
        <v>47.368421052631582</v>
      </c>
      <c r="K29" t="s">
        <v>77</v>
      </c>
      <c r="L29" s="32">
        <v>6</v>
      </c>
      <c r="M29" s="33">
        <f t="shared" si="0"/>
        <v>284.21052631578948</v>
      </c>
      <c r="N29" s="32"/>
      <c r="O29" s="33">
        <f t="shared" si="1"/>
        <v>0</v>
      </c>
    </row>
    <row r="30" spans="1:15" ht="15" x14ac:dyDescent="0.25">
      <c r="A30" t="s">
        <v>11</v>
      </c>
      <c r="B30" t="s">
        <v>72</v>
      </c>
      <c r="C30" t="s">
        <v>44</v>
      </c>
      <c r="D30" t="s">
        <v>73</v>
      </c>
      <c r="E30" t="s">
        <v>74</v>
      </c>
      <c r="F30" t="s">
        <v>16</v>
      </c>
      <c r="G30" t="s">
        <v>75</v>
      </c>
      <c r="H30" t="s">
        <v>80</v>
      </c>
      <c r="I30" s="4">
        <v>90</v>
      </c>
      <c r="J30" s="4">
        <v>47.368421052631582</v>
      </c>
      <c r="K30" t="s">
        <v>77</v>
      </c>
      <c r="L30" s="32">
        <v>8</v>
      </c>
      <c r="M30" s="33">
        <f t="shared" si="0"/>
        <v>378.94736842105266</v>
      </c>
      <c r="N30" s="32"/>
      <c r="O30" s="33">
        <f t="shared" si="1"/>
        <v>0</v>
      </c>
    </row>
    <row r="31" spans="1:15" ht="15" x14ac:dyDescent="0.25">
      <c r="A31" t="s">
        <v>81</v>
      </c>
      <c r="B31" t="s">
        <v>72</v>
      </c>
      <c r="C31" t="s">
        <v>44</v>
      </c>
      <c r="D31" t="s">
        <v>73</v>
      </c>
      <c r="E31" t="s">
        <v>74</v>
      </c>
      <c r="F31" t="s">
        <v>16</v>
      </c>
      <c r="G31" t="s">
        <v>75</v>
      </c>
      <c r="H31" t="s">
        <v>82</v>
      </c>
      <c r="I31" s="4">
        <v>90</v>
      </c>
      <c r="J31" s="4">
        <v>47.368421052631582</v>
      </c>
      <c r="K31" t="s">
        <v>77</v>
      </c>
      <c r="L31" s="32">
        <v>0</v>
      </c>
      <c r="M31" s="33">
        <f t="shared" si="0"/>
        <v>0</v>
      </c>
      <c r="N31" s="32"/>
      <c r="O31" s="33">
        <f t="shared" si="1"/>
        <v>0</v>
      </c>
    </row>
    <row r="32" spans="1:15" ht="15" x14ac:dyDescent="0.25">
      <c r="A32" t="s">
        <v>20</v>
      </c>
      <c r="B32" t="s">
        <v>72</v>
      </c>
      <c r="C32" t="s">
        <v>44</v>
      </c>
      <c r="D32" t="s">
        <v>73</v>
      </c>
      <c r="E32" t="s">
        <v>74</v>
      </c>
      <c r="F32" t="s">
        <v>16</v>
      </c>
      <c r="G32" t="s">
        <v>75</v>
      </c>
      <c r="H32" t="s">
        <v>83</v>
      </c>
      <c r="I32" s="4">
        <v>90</v>
      </c>
      <c r="J32" s="4">
        <v>47.368421052631582</v>
      </c>
      <c r="K32" t="s">
        <v>77</v>
      </c>
      <c r="L32" s="32">
        <v>8</v>
      </c>
      <c r="M32" s="33">
        <f t="shared" si="0"/>
        <v>378.94736842105266</v>
      </c>
      <c r="N32" s="32"/>
      <c r="O32" s="33">
        <f t="shared" si="1"/>
        <v>0</v>
      </c>
    </row>
    <row r="33" spans="1:15" ht="15" x14ac:dyDescent="0.25">
      <c r="A33" t="s">
        <v>84</v>
      </c>
      <c r="B33" t="s">
        <v>72</v>
      </c>
      <c r="C33" t="s">
        <v>44</v>
      </c>
      <c r="D33" t="s">
        <v>73</v>
      </c>
      <c r="E33" t="s">
        <v>74</v>
      </c>
      <c r="F33" t="s">
        <v>16</v>
      </c>
      <c r="G33" t="s">
        <v>75</v>
      </c>
      <c r="H33" t="s">
        <v>85</v>
      </c>
      <c r="I33" s="4">
        <v>90</v>
      </c>
      <c r="J33" s="4">
        <v>47.368421052631582</v>
      </c>
      <c r="K33" t="s">
        <v>77</v>
      </c>
      <c r="L33" s="32">
        <v>0</v>
      </c>
      <c r="M33" s="33">
        <f t="shared" si="0"/>
        <v>0</v>
      </c>
      <c r="N33" s="32"/>
      <c r="O33" s="33">
        <f t="shared" si="1"/>
        <v>0</v>
      </c>
    </row>
    <row r="34" spans="1:15" ht="15" x14ac:dyDescent="0.25">
      <c r="A34" t="s">
        <v>22</v>
      </c>
      <c r="B34" t="s">
        <v>72</v>
      </c>
      <c r="C34" t="s">
        <v>44</v>
      </c>
      <c r="D34" t="s">
        <v>73</v>
      </c>
      <c r="E34" t="s">
        <v>74</v>
      </c>
      <c r="F34" t="s">
        <v>16</v>
      </c>
      <c r="G34" t="s">
        <v>75</v>
      </c>
      <c r="H34" t="s">
        <v>86</v>
      </c>
      <c r="I34" s="4">
        <v>90</v>
      </c>
      <c r="J34" s="4">
        <v>47.368421052631582</v>
      </c>
      <c r="K34" t="s">
        <v>77</v>
      </c>
      <c r="L34" s="32">
        <v>8</v>
      </c>
      <c r="M34" s="33">
        <f t="shared" si="0"/>
        <v>378.94736842105266</v>
      </c>
      <c r="N34" s="32"/>
      <c r="O34" s="33">
        <f t="shared" si="1"/>
        <v>0</v>
      </c>
    </row>
    <row r="35" spans="1:15" ht="15" x14ac:dyDescent="0.25">
      <c r="A35" t="s">
        <v>49</v>
      </c>
      <c r="B35" t="s">
        <v>72</v>
      </c>
      <c r="C35" t="s">
        <v>44</v>
      </c>
      <c r="D35" t="s">
        <v>73</v>
      </c>
      <c r="E35" t="s">
        <v>74</v>
      </c>
      <c r="F35" t="s">
        <v>16</v>
      </c>
      <c r="G35" t="s">
        <v>75</v>
      </c>
      <c r="H35" t="s">
        <v>87</v>
      </c>
      <c r="I35" s="4">
        <v>90</v>
      </c>
      <c r="J35" s="4">
        <v>47.368421052631582</v>
      </c>
      <c r="K35" t="s">
        <v>77</v>
      </c>
      <c r="L35" s="32">
        <v>8</v>
      </c>
      <c r="M35" s="33">
        <f t="shared" si="0"/>
        <v>378.94736842105266</v>
      </c>
      <c r="N35" s="32"/>
      <c r="O35" s="33">
        <f t="shared" si="1"/>
        <v>0</v>
      </c>
    </row>
    <row r="36" spans="1:15" ht="15" x14ac:dyDescent="0.25">
      <c r="A36" t="s">
        <v>24</v>
      </c>
      <c r="B36" t="s">
        <v>72</v>
      </c>
      <c r="C36" t="s">
        <v>44</v>
      </c>
      <c r="D36" t="s">
        <v>73</v>
      </c>
      <c r="E36" t="s">
        <v>74</v>
      </c>
      <c r="F36" t="s">
        <v>16</v>
      </c>
      <c r="G36" t="s">
        <v>75</v>
      </c>
      <c r="H36" t="s">
        <v>88</v>
      </c>
      <c r="I36" s="4">
        <v>90</v>
      </c>
      <c r="J36" s="4">
        <v>47.368421052631582</v>
      </c>
      <c r="K36" t="s">
        <v>77</v>
      </c>
      <c r="L36" s="32">
        <v>0</v>
      </c>
      <c r="M36" s="33">
        <f t="shared" si="0"/>
        <v>0</v>
      </c>
      <c r="N36" s="32"/>
      <c r="O36" s="33">
        <f t="shared" si="1"/>
        <v>0</v>
      </c>
    </row>
    <row r="37" spans="1:15" ht="15" x14ac:dyDescent="0.25">
      <c r="A37" t="s">
        <v>52</v>
      </c>
      <c r="B37" t="s">
        <v>72</v>
      </c>
      <c r="C37" t="s">
        <v>44</v>
      </c>
      <c r="D37" t="s">
        <v>73</v>
      </c>
      <c r="E37" t="s">
        <v>74</v>
      </c>
      <c r="F37" t="s">
        <v>16</v>
      </c>
      <c r="G37" t="s">
        <v>75</v>
      </c>
      <c r="H37" t="s">
        <v>89</v>
      </c>
      <c r="I37" s="4">
        <v>90</v>
      </c>
      <c r="J37" s="4">
        <v>47.368421052631582</v>
      </c>
      <c r="K37" t="s">
        <v>77</v>
      </c>
      <c r="L37" s="32">
        <v>8</v>
      </c>
      <c r="M37" s="33">
        <f t="shared" si="0"/>
        <v>378.94736842105266</v>
      </c>
      <c r="N37" s="32"/>
      <c r="O37" s="33">
        <f t="shared" si="1"/>
        <v>0</v>
      </c>
    </row>
    <row r="38" spans="1:15" ht="15" x14ac:dyDescent="0.25">
      <c r="A38" t="s">
        <v>26</v>
      </c>
      <c r="B38" t="s">
        <v>72</v>
      </c>
      <c r="C38" t="s">
        <v>44</v>
      </c>
      <c r="D38" t="s">
        <v>73</v>
      </c>
      <c r="E38" t="s">
        <v>74</v>
      </c>
      <c r="F38" t="s">
        <v>16</v>
      </c>
      <c r="G38" t="s">
        <v>75</v>
      </c>
      <c r="H38" t="s">
        <v>90</v>
      </c>
      <c r="I38" s="4">
        <v>90</v>
      </c>
      <c r="J38" s="4">
        <v>47.368421052631582</v>
      </c>
      <c r="K38" t="s">
        <v>77</v>
      </c>
      <c r="L38" s="32">
        <v>4</v>
      </c>
      <c r="M38" s="33">
        <f t="shared" si="0"/>
        <v>189.47368421052633</v>
      </c>
      <c r="N38" s="32"/>
      <c r="O38" s="33">
        <f t="shared" si="1"/>
        <v>0</v>
      </c>
    </row>
    <row r="39" spans="1:15" ht="15" x14ac:dyDescent="0.25">
      <c r="A39" t="s">
        <v>55</v>
      </c>
      <c r="B39" t="s">
        <v>72</v>
      </c>
      <c r="C39" t="s">
        <v>44</v>
      </c>
      <c r="D39" t="s">
        <v>73</v>
      </c>
      <c r="E39" t="s">
        <v>74</v>
      </c>
      <c r="F39" t="s">
        <v>16</v>
      </c>
      <c r="G39" t="s">
        <v>75</v>
      </c>
      <c r="H39" t="s">
        <v>91</v>
      </c>
      <c r="I39" s="4">
        <v>90</v>
      </c>
      <c r="J39" s="4">
        <v>47.368421052631582</v>
      </c>
      <c r="K39" t="s">
        <v>77</v>
      </c>
      <c r="L39" s="32">
        <v>0</v>
      </c>
      <c r="M39" s="33">
        <f t="shared" si="0"/>
        <v>0</v>
      </c>
      <c r="N39" s="32"/>
      <c r="O39" s="33">
        <f t="shared" si="1"/>
        <v>0</v>
      </c>
    </row>
    <row r="40" spans="1:15" ht="15" x14ac:dyDescent="0.25">
      <c r="A40" t="s">
        <v>28</v>
      </c>
      <c r="B40" t="s">
        <v>72</v>
      </c>
      <c r="C40" t="s">
        <v>44</v>
      </c>
      <c r="D40" t="s">
        <v>73</v>
      </c>
      <c r="E40" t="s">
        <v>74</v>
      </c>
      <c r="F40" t="s">
        <v>16</v>
      </c>
      <c r="G40" t="s">
        <v>75</v>
      </c>
      <c r="H40" t="s">
        <v>92</v>
      </c>
      <c r="I40" s="4">
        <v>90</v>
      </c>
      <c r="J40" s="4">
        <v>47.368421052631582</v>
      </c>
      <c r="K40" t="s">
        <v>77</v>
      </c>
      <c r="L40" s="32">
        <v>0</v>
      </c>
      <c r="M40" s="33">
        <f t="shared" si="0"/>
        <v>0</v>
      </c>
      <c r="N40" s="32"/>
      <c r="O40" s="33">
        <f t="shared" si="1"/>
        <v>0</v>
      </c>
    </row>
    <row r="41" spans="1:15" ht="15" x14ac:dyDescent="0.25">
      <c r="A41" s="2" t="s">
        <v>40</v>
      </c>
      <c r="B41" s="2" t="s">
        <v>93</v>
      </c>
      <c r="C41" s="2" t="s">
        <v>44</v>
      </c>
      <c r="D41" s="2" t="s">
        <v>94</v>
      </c>
      <c r="E41" s="2" t="s">
        <v>95</v>
      </c>
      <c r="F41" s="2" t="s">
        <v>96</v>
      </c>
      <c r="G41" s="2" t="s">
        <v>17</v>
      </c>
      <c r="H41" s="2" t="s">
        <v>97</v>
      </c>
      <c r="I41" s="3">
        <v>120</v>
      </c>
      <c r="J41" s="3">
        <v>63.15789473684211</v>
      </c>
      <c r="K41" s="2" t="s">
        <v>48</v>
      </c>
      <c r="L41" s="32">
        <v>0</v>
      </c>
      <c r="M41" s="33">
        <f t="shared" si="0"/>
        <v>0</v>
      </c>
      <c r="N41" s="32"/>
      <c r="O41" s="33">
        <f t="shared" si="1"/>
        <v>0</v>
      </c>
    </row>
    <row r="42" spans="1:15" ht="15" x14ac:dyDescent="0.25">
      <c r="A42" t="s">
        <v>78</v>
      </c>
      <c r="B42" t="s">
        <v>93</v>
      </c>
      <c r="C42" t="s">
        <v>44</v>
      </c>
      <c r="D42" t="s">
        <v>94</v>
      </c>
      <c r="E42" t="s">
        <v>95</v>
      </c>
      <c r="F42" t="s">
        <v>96</v>
      </c>
      <c r="G42" t="s">
        <v>17</v>
      </c>
      <c r="H42" t="s">
        <v>98</v>
      </c>
      <c r="I42" s="4">
        <v>120</v>
      </c>
      <c r="J42" s="4">
        <v>63.15789473684211</v>
      </c>
      <c r="K42" t="s">
        <v>48</v>
      </c>
      <c r="L42" s="32">
        <v>0</v>
      </c>
      <c r="M42" s="33">
        <f t="shared" si="0"/>
        <v>0</v>
      </c>
      <c r="N42" s="32"/>
      <c r="O42" s="33">
        <f t="shared" si="1"/>
        <v>0</v>
      </c>
    </row>
    <row r="43" spans="1:15" ht="15" x14ac:dyDescent="0.25">
      <c r="A43" t="s">
        <v>11</v>
      </c>
      <c r="B43" t="s">
        <v>93</v>
      </c>
      <c r="C43" t="s">
        <v>44</v>
      </c>
      <c r="D43" t="s">
        <v>94</v>
      </c>
      <c r="E43" t="s">
        <v>95</v>
      </c>
      <c r="F43" t="s">
        <v>96</v>
      </c>
      <c r="G43" t="s">
        <v>17</v>
      </c>
      <c r="H43" t="s">
        <v>99</v>
      </c>
      <c r="I43" s="4">
        <v>120</v>
      </c>
      <c r="J43" s="4">
        <v>63.15789473684211</v>
      </c>
      <c r="K43" t="s">
        <v>48</v>
      </c>
      <c r="L43" s="32">
        <v>0</v>
      </c>
      <c r="M43" s="33">
        <f t="shared" si="0"/>
        <v>0</v>
      </c>
      <c r="N43" s="32"/>
      <c r="O43" s="33">
        <f t="shared" si="1"/>
        <v>0</v>
      </c>
    </row>
    <row r="44" spans="1:15" ht="15" x14ac:dyDescent="0.25">
      <c r="A44" t="s">
        <v>81</v>
      </c>
      <c r="B44" t="s">
        <v>93</v>
      </c>
      <c r="C44" t="s">
        <v>44</v>
      </c>
      <c r="D44" t="s">
        <v>94</v>
      </c>
      <c r="E44" t="s">
        <v>95</v>
      </c>
      <c r="F44" t="s">
        <v>96</v>
      </c>
      <c r="G44" t="s">
        <v>17</v>
      </c>
      <c r="H44" t="s">
        <v>100</v>
      </c>
      <c r="I44" s="4">
        <v>120</v>
      </c>
      <c r="J44" s="4">
        <v>63.15789473684211</v>
      </c>
      <c r="K44" t="s">
        <v>48</v>
      </c>
      <c r="L44" s="32">
        <v>0</v>
      </c>
      <c r="M44" s="33">
        <f t="shared" si="0"/>
        <v>0</v>
      </c>
      <c r="N44" s="32"/>
      <c r="O44" s="33">
        <f t="shared" si="1"/>
        <v>0</v>
      </c>
    </row>
    <row r="45" spans="1:15" ht="15" x14ac:dyDescent="0.25">
      <c r="A45" t="s">
        <v>20</v>
      </c>
      <c r="B45" t="s">
        <v>93</v>
      </c>
      <c r="C45" t="s">
        <v>44</v>
      </c>
      <c r="D45" t="s">
        <v>94</v>
      </c>
      <c r="E45" t="s">
        <v>95</v>
      </c>
      <c r="F45" t="s">
        <v>96</v>
      </c>
      <c r="G45" t="s">
        <v>17</v>
      </c>
      <c r="H45" t="s">
        <v>101</v>
      </c>
      <c r="I45" s="4">
        <v>120</v>
      </c>
      <c r="J45" s="4">
        <v>63.15789473684211</v>
      </c>
      <c r="K45" t="s">
        <v>48</v>
      </c>
      <c r="L45" s="32">
        <v>0</v>
      </c>
      <c r="M45" s="33">
        <f t="shared" si="0"/>
        <v>0</v>
      </c>
      <c r="N45" s="32"/>
      <c r="O45" s="33">
        <f t="shared" si="1"/>
        <v>0</v>
      </c>
    </row>
    <row r="46" spans="1:15" ht="15" x14ac:dyDescent="0.25">
      <c r="A46" t="s">
        <v>84</v>
      </c>
      <c r="B46" t="s">
        <v>93</v>
      </c>
      <c r="C46" t="s">
        <v>44</v>
      </c>
      <c r="D46" t="s">
        <v>94</v>
      </c>
      <c r="E46" t="s">
        <v>95</v>
      </c>
      <c r="F46" t="s">
        <v>96</v>
      </c>
      <c r="G46" t="s">
        <v>17</v>
      </c>
      <c r="H46" t="s">
        <v>102</v>
      </c>
      <c r="I46" s="4">
        <v>120</v>
      </c>
      <c r="J46" s="4">
        <v>63.15789473684211</v>
      </c>
      <c r="K46" t="s">
        <v>48</v>
      </c>
      <c r="L46" s="32">
        <v>0</v>
      </c>
      <c r="M46" s="33">
        <f t="shared" si="0"/>
        <v>0</v>
      </c>
      <c r="N46" s="32"/>
      <c r="O46" s="33">
        <f t="shared" si="1"/>
        <v>0</v>
      </c>
    </row>
    <row r="47" spans="1:15" ht="15" x14ac:dyDescent="0.25">
      <c r="A47" t="s">
        <v>22</v>
      </c>
      <c r="B47" t="s">
        <v>93</v>
      </c>
      <c r="C47" t="s">
        <v>44</v>
      </c>
      <c r="D47" t="s">
        <v>94</v>
      </c>
      <c r="E47" t="s">
        <v>95</v>
      </c>
      <c r="F47" t="s">
        <v>96</v>
      </c>
      <c r="G47" t="s">
        <v>17</v>
      </c>
      <c r="H47" t="s">
        <v>103</v>
      </c>
      <c r="I47" s="4">
        <v>120</v>
      </c>
      <c r="J47" s="4">
        <v>63.15789473684211</v>
      </c>
      <c r="K47" t="s">
        <v>48</v>
      </c>
      <c r="L47" s="32">
        <v>0</v>
      </c>
      <c r="M47" s="33">
        <f t="shared" si="0"/>
        <v>0</v>
      </c>
      <c r="N47" s="32"/>
      <c r="O47" s="33">
        <f t="shared" si="1"/>
        <v>0</v>
      </c>
    </row>
    <row r="48" spans="1:15" ht="15" x14ac:dyDescent="0.25">
      <c r="A48" t="s">
        <v>49</v>
      </c>
      <c r="B48" t="s">
        <v>93</v>
      </c>
      <c r="C48" t="s">
        <v>44</v>
      </c>
      <c r="D48" t="s">
        <v>94</v>
      </c>
      <c r="E48" t="s">
        <v>95</v>
      </c>
      <c r="F48" t="s">
        <v>96</v>
      </c>
      <c r="G48" t="s">
        <v>17</v>
      </c>
      <c r="H48" t="s">
        <v>104</v>
      </c>
      <c r="I48" s="4">
        <v>120</v>
      </c>
      <c r="J48" s="4">
        <v>63.15789473684211</v>
      </c>
      <c r="K48" t="s">
        <v>48</v>
      </c>
      <c r="L48" s="32">
        <v>10</v>
      </c>
      <c r="M48" s="33">
        <f t="shared" si="0"/>
        <v>631.57894736842104</v>
      </c>
      <c r="N48" s="32"/>
      <c r="O48" s="33">
        <f t="shared" si="1"/>
        <v>0</v>
      </c>
    </row>
    <row r="49" spans="1:15" ht="15" x14ac:dyDescent="0.25">
      <c r="A49" t="s">
        <v>24</v>
      </c>
      <c r="B49" t="s">
        <v>93</v>
      </c>
      <c r="C49" t="s">
        <v>44</v>
      </c>
      <c r="D49" t="s">
        <v>94</v>
      </c>
      <c r="E49" t="s">
        <v>95</v>
      </c>
      <c r="F49" t="s">
        <v>96</v>
      </c>
      <c r="G49" t="s">
        <v>17</v>
      </c>
      <c r="H49" t="s">
        <v>105</v>
      </c>
      <c r="I49" s="4">
        <v>120</v>
      </c>
      <c r="J49" s="4">
        <v>63.15789473684211</v>
      </c>
      <c r="K49" t="s">
        <v>48</v>
      </c>
      <c r="L49" s="32">
        <v>0</v>
      </c>
      <c r="M49" s="33">
        <f t="shared" si="0"/>
        <v>0</v>
      </c>
      <c r="N49" s="32"/>
      <c r="O49" s="33">
        <f t="shared" si="1"/>
        <v>0</v>
      </c>
    </row>
    <row r="50" spans="1:15" ht="15" x14ac:dyDescent="0.25">
      <c r="A50" t="s">
        <v>52</v>
      </c>
      <c r="B50" t="s">
        <v>93</v>
      </c>
      <c r="C50" t="s">
        <v>44</v>
      </c>
      <c r="D50" t="s">
        <v>94</v>
      </c>
      <c r="E50" t="s">
        <v>95</v>
      </c>
      <c r="F50" t="s">
        <v>96</v>
      </c>
      <c r="G50" t="s">
        <v>17</v>
      </c>
      <c r="H50" t="s">
        <v>106</v>
      </c>
      <c r="I50" s="4">
        <v>120</v>
      </c>
      <c r="J50" s="4">
        <v>63.15789473684211</v>
      </c>
      <c r="K50" t="s">
        <v>48</v>
      </c>
      <c r="L50" s="32">
        <v>10</v>
      </c>
      <c r="M50" s="33">
        <f t="shared" si="0"/>
        <v>631.57894736842104</v>
      </c>
      <c r="N50" s="32"/>
      <c r="O50" s="33">
        <f t="shared" si="1"/>
        <v>0</v>
      </c>
    </row>
    <row r="51" spans="1:15" ht="15" x14ac:dyDescent="0.25">
      <c r="A51" t="s">
        <v>26</v>
      </c>
      <c r="B51" t="s">
        <v>93</v>
      </c>
      <c r="C51" t="s">
        <v>44</v>
      </c>
      <c r="D51" t="s">
        <v>94</v>
      </c>
      <c r="E51" t="s">
        <v>95</v>
      </c>
      <c r="F51" t="s">
        <v>96</v>
      </c>
      <c r="G51" t="s">
        <v>17</v>
      </c>
      <c r="H51" t="s">
        <v>107</v>
      </c>
      <c r="I51" s="4">
        <v>120</v>
      </c>
      <c r="J51" s="4">
        <v>63.15789473684211</v>
      </c>
      <c r="K51" t="s">
        <v>48</v>
      </c>
      <c r="L51" s="32">
        <v>10</v>
      </c>
      <c r="M51" s="33">
        <f t="shared" si="0"/>
        <v>631.57894736842104</v>
      </c>
      <c r="N51" s="32"/>
      <c r="O51" s="33">
        <f t="shared" si="1"/>
        <v>0</v>
      </c>
    </row>
    <row r="52" spans="1:15" ht="15" x14ac:dyDescent="0.25">
      <c r="A52" t="s">
        <v>55</v>
      </c>
      <c r="B52" t="s">
        <v>93</v>
      </c>
      <c r="C52" t="s">
        <v>44</v>
      </c>
      <c r="D52" t="s">
        <v>94</v>
      </c>
      <c r="E52" t="s">
        <v>95</v>
      </c>
      <c r="F52" t="s">
        <v>96</v>
      </c>
      <c r="G52" t="s">
        <v>17</v>
      </c>
      <c r="H52" t="s">
        <v>108</v>
      </c>
      <c r="I52" s="4">
        <v>120</v>
      </c>
      <c r="J52" s="4">
        <v>63.15789473684211</v>
      </c>
      <c r="K52" t="s">
        <v>48</v>
      </c>
      <c r="L52" s="32">
        <v>0</v>
      </c>
      <c r="M52" s="33">
        <f t="shared" si="0"/>
        <v>0</v>
      </c>
      <c r="N52" s="32"/>
      <c r="O52" s="33">
        <f t="shared" si="1"/>
        <v>0</v>
      </c>
    </row>
    <row r="53" spans="1:15" ht="15" x14ac:dyDescent="0.25">
      <c r="A53" t="s">
        <v>28</v>
      </c>
      <c r="B53" t="s">
        <v>93</v>
      </c>
      <c r="C53" t="s">
        <v>44</v>
      </c>
      <c r="D53" t="s">
        <v>94</v>
      </c>
      <c r="E53" t="s">
        <v>95</v>
      </c>
      <c r="F53" t="s">
        <v>96</v>
      </c>
      <c r="G53" t="s">
        <v>17</v>
      </c>
      <c r="H53" t="s">
        <v>109</v>
      </c>
      <c r="I53" s="4">
        <v>120</v>
      </c>
      <c r="J53" s="4">
        <v>63.15789473684211</v>
      </c>
      <c r="K53" t="s">
        <v>48</v>
      </c>
      <c r="L53" s="32">
        <v>10</v>
      </c>
      <c r="M53" s="33">
        <f t="shared" si="0"/>
        <v>631.57894736842104</v>
      </c>
      <c r="N53" s="32"/>
      <c r="O53" s="33">
        <f t="shared" si="1"/>
        <v>0</v>
      </c>
    </row>
    <row r="54" spans="1:15" ht="15" x14ac:dyDescent="0.25">
      <c r="A54" t="s">
        <v>58</v>
      </c>
      <c r="B54" t="s">
        <v>93</v>
      </c>
      <c r="C54" t="s">
        <v>44</v>
      </c>
      <c r="D54" t="s">
        <v>94</v>
      </c>
      <c r="E54" t="s">
        <v>95</v>
      </c>
      <c r="F54" t="s">
        <v>96</v>
      </c>
      <c r="G54" t="s">
        <v>17</v>
      </c>
      <c r="H54" t="s">
        <v>110</v>
      </c>
      <c r="I54" s="4">
        <v>120</v>
      </c>
      <c r="J54" s="4">
        <v>63.15789473684211</v>
      </c>
      <c r="K54" t="s">
        <v>48</v>
      </c>
      <c r="L54" s="32">
        <v>10</v>
      </c>
      <c r="M54" s="33">
        <f t="shared" si="0"/>
        <v>631.57894736842104</v>
      </c>
      <c r="N54" s="32"/>
      <c r="O54" s="33">
        <f t="shared" si="1"/>
        <v>0</v>
      </c>
    </row>
    <row r="55" spans="1:15" ht="15" x14ac:dyDescent="0.25">
      <c r="A55" t="s">
        <v>30</v>
      </c>
      <c r="B55" t="s">
        <v>93</v>
      </c>
      <c r="C55" t="s">
        <v>44</v>
      </c>
      <c r="D55" t="s">
        <v>94</v>
      </c>
      <c r="E55" t="s">
        <v>95</v>
      </c>
      <c r="F55" t="s">
        <v>96</v>
      </c>
      <c r="G55" t="s">
        <v>17</v>
      </c>
      <c r="H55" t="s">
        <v>111</v>
      </c>
      <c r="I55" s="4">
        <v>120</v>
      </c>
      <c r="J55" s="4">
        <v>63.15789473684211</v>
      </c>
      <c r="K55" t="s">
        <v>48</v>
      </c>
      <c r="L55" s="32">
        <v>0</v>
      </c>
      <c r="M55" s="33">
        <f t="shared" si="0"/>
        <v>0</v>
      </c>
      <c r="N55" s="32"/>
      <c r="O55" s="33">
        <f t="shared" si="1"/>
        <v>0</v>
      </c>
    </row>
    <row r="56" spans="1:15" ht="15" x14ac:dyDescent="0.25">
      <c r="A56" t="s">
        <v>61</v>
      </c>
      <c r="B56" t="s">
        <v>93</v>
      </c>
      <c r="C56" t="s">
        <v>44</v>
      </c>
      <c r="D56" t="s">
        <v>94</v>
      </c>
      <c r="E56" t="s">
        <v>95</v>
      </c>
      <c r="F56" t="s">
        <v>96</v>
      </c>
      <c r="G56" t="s">
        <v>17</v>
      </c>
      <c r="H56" t="s">
        <v>112</v>
      </c>
      <c r="I56" s="4">
        <v>120</v>
      </c>
      <c r="J56" s="4">
        <v>63.15789473684211</v>
      </c>
      <c r="K56" t="s">
        <v>48</v>
      </c>
      <c r="L56" s="32">
        <v>10</v>
      </c>
      <c r="M56" s="33">
        <f t="shared" ref="M56:M119" si="2">L56*J56</f>
        <v>631.57894736842104</v>
      </c>
      <c r="N56" s="32"/>
      <c r="O56" s="33">
        <f t="shared" ref="O56:O119" si="3">N56*J56</f>
        <v>0</v>
      </c>
    </row>
    <row r="57" spans="1:15" ht="15" x14ac:dyDescent="0.25">
      <c r="A57" t="s">
        <v>32</v>
      </c>
      <c r="B57" t="s">
        <v>93</v>
      </c>
      <c r="C57" t="s">
        <v>44</v>
      </c>
      <c r="D57" t="s">
        <v>94</v>
      </c>
      <c r="E57" t="s">
        <v>95</v>
      </c>
      <c r="F57" t="s">
        <v>96</v>
      </c>
      <c r="G57" t="s">
        <v>17</v>
      </c>
      <c r="H57" t="s">
        <v>113</v>
      </c>
      <c r="I57" s="4">
        <v>120</v>
      </c>
      <c r="J57" s="4">
        <v>63.15789473684211</v>
      </c>
      <c r="K57" t="s">
        <v>48</v>
      </c>
      <c r="L57" s="32">
        <v>10</v>
      </c>
      <c r="M57" s="33">
        <f t="shared" si="2"/>
        <v>631.57894736842104</v>
      </c>
      <c r="N57" s="32"/>
      <c r="O57" s="33">
        <f t="shared" si="3"/>
        <v>0</v>
      </c>
    </row>
    <row r="58" spans="1:15" ht="15" x14ac:dyDescent="0.25">
      <c r="A58" t="s">
        <v>66</v>
      </c>
      <c r="B58" t="s">
        <v>93</v>
      </c>
      <c r="C58" t="s">
        <v>44</v>
      </c>
      <c r="D58" t="s">
        <v>94</v>
      </c>
      <c r="E58" t="s">
        <v>95</v>
      </c>
      <c r="F58" t="s">
        <v>96</v>
      </c>
      <c r="G58" t="s">
        <v>17</v>
      </c>
      <c r="H58" t="s">
        <v>114</v>
      </c>
      <c r="I58" s="4">
        <v>120</v>
      </c>
      <c r="J58" s="4">
        <v>63.15789473684211</v>
      </c>
      <c r="K58" t="s">
        <v>48</v>
      </c>
      <c r="L58" s="32">
        <v>10</v>
      </c>
      <c r="M58" s="33">
        <f t="shared" si="2"/>
        <v>631.57894736842104</v>
      </c>
      <c r="N58" s="32"/>
      <c r="O58" s="33">
        <f t="shared" si="3"/>
        <v>0</v>
      </c>
    </row>
    <row r="59" spans="1:15" ht="15" x14ac:dyDescent="0.25">
      <c r="A59" t="s">
        <v>70</v>
      </c>
      <c r="B59" t="s">
        <v>93</v>
      </c>
      <c r="C59" t="s">
        <v>44</v>
      </c>
      <c r="D59" t="s">
        <v>94</v>
      </c>
      <c r="E59" t="s">
        <v>95</v>
      </c>
      <c r="F59" t="s">
        <v>96</v>
      </c>
      <c r="G59" t="s">
        <v>17</v>
      </c>
      <c r="H59" t="s">
        <v>115</v>
      </c>
      <c r="I59" s="4">
        <v>120</v>
      </c>
      <c r="J59" s="4">
        <v>63.15789473684211</v>
      </c>
      <c r="K59" t="s">
        <v>48</v>
      </c>
      <c r="L59" s="32">
        <v>0</v>
      </c>
      <c r="M59" s="33">
        <f t="shared" si="2"/>
        <v>0</v>
      </c>
      <c r="N59" s="32"/>
      <c r="O59" s="33">
        <f t="shared" si="3"/>
        <v>0</v>
      </c>
    </row>
    <row r="60" spans="1:15" ht="15" x14ac:dyDescent="0.25">
      <c r="A60" s="2" t="s">
        <v>40</v>
      </c>
      <c r="B60" s="2" t="s">
        <v>116</v>
      </c>
      <c r="C60" s="2" t="s">
        <v>44</v>
      </c>
      <c r="D60" s="2" t="s">
        <v>117</v>
      </c>
      <c r="E60" s="2" t="s">
        <v>118</v>
      </c>
      <c r="F60" s="2" t="s">
        <v>96</v>
      </c>
      <c r="G60" s="2" t="s">
        <v>17</v>
      </c>
      <c r="H60" s="2" t="s">
        <v>119</v>
      </c>
      <c r="I60" s="3">
        <v>120</v>
      </c>
      <c r="J60" s="3">
        <v>63.15789473684211</v>
      </c>
      <c r="K60" s="2" t="s">
        <v>48</v>
      </c>
      <c r="L60" s="32">
        <v>0</v>
      </c>
      <c r="M60" s="33">
        <f t="shared" si="2"/>
        <v>0</v>
      </c>
      <c r="N60" s="32"/>
      <c r="O60" s="33">
        <f t="shared" si="3"/>
        <v>0</v>
      </c>
    </row>
    <row r="61" spans="1:15" ht="15" x14ac:dyDescent="0.25">
      <c r="A61" t="s">
        <v>78</v>
      </c>
      <c r="B61" t="s">
        <v>116</v>
      </c>
      <c r="C61" t="s">
        <v>44</v>
      </c>
      <c r="D61" t="s">
        <v>117</v>
      </c>
      <c r="E61" t="s">
        <v>118</v>
      </c>
      <c r="F61" t="s">
        <v>96</v>
      </c>
      <c r="G61" t="s">
        <v>17</v>
      </c>
      <c r="H61" t="s">
        <v>120</v>
      </c>
      <c r="I61" s="4">
        <v>120</v>
      </c>
      <c r="J61" s="4">
        <v>63.15789473684211</v>
      </c>
      <c r="K61" t="s">
        <v>48</v>
      </c>
      <c r="L61" s="32">
        <v>10</v>
      </c>
      <c r="M61" s="33">
        <f t="shared" si="2"/>
        <v>631.57894736842104</v>
      </c>
      <c r="N61" s="32"/>
      <c r="O61" s="33">
        <f t="shared" si="3"/>
        <v>0</v>
      </c>
    </row>
    <row r="62" spans="1:15" ht="15" x14ac:dyDescent="0.25">
      <c r="A62" t="s">
        <v>11</v>
      </c>
      <c r="B62" t="s">
        <v>116</v>
      </c>
      <c r="C62" t="s">
        <v>44</v>
      </c>
      <c r="D62" t="s">
        <v>117</v>
      </c>
      <c r="E62" t="s">
        <v>118</v>
      </c>
      <c r="F62" t="s">
        <v>96</v>
      </c>
      <c r="G62" t="s">
        <v>17</v>
      </c>
      <c r="H62" t="s">
        <v>121</v>
      </c>
      <c r="I62" s="4">
        <v>120</v>
      </c>
      <c r="J62" s="4">
        <v>63.15789473684211</v>
      </c>
      <c r="K62" t="s">
        <v>48</v>
      </c>
      <c r="L62" s="32">
        <v>10</v>
      </c>
      <c r="M62" s="33">
        <f t="shared" si="2"/>
        <v>631.57894736842104</v>
      </c>
      <c r="N62" s="32"/>
      <c r="O62" s="33">
        <f t="shared" si="3"/>
        <v>0</v>
      </c>
    </row>
    <row r="63" spans="1:15" ht="15" x14ac:dyDescent="0.25">
      <c r="A63" t="s">
        <v>81</v>
      </c>
      <c r="B63" t="s">
        <v>116</v>
      </c>
      <c r="C63" t="s">
        <v>44</v>
      </c>
      <c r="D63" t="s">
        <v>117</v>
      </c>
      <c r="E63" t="s">
        <v>118</v>
      </c>
      <c r="F63" t="s">
        <v>96</v>
      </c>
      <c r="G63" t="s">
        <v>17</v>
      </c>
      <c r="H63" t="s">
        <v>122</v>
      </c>
      <c r="I63" s="4">
        <v>120</v>
      </c>
      <c r="J63" s="4">
        <v>63.15789473684211</v>
      </c>
      <c r="K63" t="s">
        <v>48</v>
      </c>
      <c r="L63" s="32">
        <v>0</v>
      </c>
      <c r="M63" s="33">
        <f t="shared" si="2"/>
        <v>0</v>
      </c>
      <c r="N63" s="32"/>
      <c r="O63" s="33">
        <f t="shared" si="3"/>
        <v>0</v>
      </c>
    </row>
    <row r="64" spans="1:15" ht="15" x14ac:dyDescent="0.25">
      <c r="A64" t="s">
        <v>20</v>
      </c>
      <c r="B64" t="s">
        <v>116</v>
      </c>
      <c r="C64" t="s">
        <v>44</v>
      </c>
      <c r="D64" t="s">
        <v>117</v>
      </c>
      <c r="E64" t="s">
        <v>118</v>
      </c>
      <c r="F64" t="s">
        <v>96</v>
      </c>
      <c r="G64" t="s">
        <v>17</v>
      </c>
      <c r="H64" t="s">
        <v>123</v>
      </c>
      <c r="I64" s="4">
        <v>120</v>
      </c>
      <c r="J64" s="4">
        <v>63.15789473684211</v>
      </c>
      <c r="K64" t="s">
        <v>48</v>
      </c>
      <c r="L64" s="32">
        <v>10</v>
      </c>
      <c r="M64" s="33">
        <f t="shared" si="2"/>
        <v>631.57894736842104</v>
      </c>
      <c r="N64" s="32"/>
      <c r="O64" s="33">
        <f t="shared" si="3"/>
        <v>0</v>
      </c>
    </row>
    <row r="65" spans="1:15" ht="15" x14ac:dyDescent="0.25">
      <c r="A65" t="s">
        <v>84</v>
      </c>
      <c r="B65" t="s">
        <v>116</v>
      </c>
      <c r="C65" t="s">
        <v>44</v>
      </c>
      <c r="D65" t="s">
        <v>117</v>
      </c>
      <c r="E65" t="s">
        <v>118</v>
      </c>
      <c r="F65" t="s">
        <v>96</v>
      </c>
      <c r="G65" t="s">
        <v>17</v>
      </c>
      <c r="H65" t="s">
        <v>124</v>
      </c>
      <c r="I65" s="4">
        <v>120</v>
      </c>
      <c r="J65" s="4">
        <v>63.15789473684211</v>
      </c>
      <c r="K65" t="s">
        <v>48</v>
      </c>
      <c r="L65" s="32">
        <v>0</v>
      </c>
      <c r="M65" s="33">
        <f t="shared" si="2"/>
        <v>0</v>
      </c>
      <c r="N65" s="32"/>
      <c r="O65" s="33">
        <f t="shared" si="3"/>
        <v>0</v>
      </c>
    </row>
    <row r="66" spans="1:15" ht="15" x14ac:dyDescent="0.25">
      <c r="A66" t="s">
        <v>22</v>
      </c>
      <c r="B66" t="s">
        <v>116</v>
      </c>
      <c r="C66" t="s">
        <v>44</v>
      </c>
      <c r="D66" t="s">
        <v>117</v>
      </c>
      <c r="E66" t="s">
        <v>118</v>
      </c>
      <c r="F66" t="s">
        <v>96</v>
      </c>
      <c r="G66" t="s">
        <v>17</v>
      </c>
      <c r="H66" t="s">
        <v>125</v>
      </c>
      <c r="I66" s="4">
        <v>120</v>
      </c>
      <c r="J66" s="4">
        <v>63.15789473684211</v>
      </c>
      <c r="K66" t="s">
        <v>48</v>
      </c>
      <c r="L66" s="32">
        <v>10</v>
      </c>
      <c r="M66" s="33">
        <f t="shared" si="2"/>
        <v>631.57894736842104</v>
      </c>
      <c r="N66" s="32"/>
      <c r="O66" s="33">
        <f t="shared" si="3"/>
        <v>0</v>
      </c>
    </row>
    <row r="67" spans="1:15" ht="15" x14ac:dyDescent="0.25">
      <c r="A67" t="s">
        <v>49</v>
      </c>
      <c r="B67" t="s">
        <v>116</v>
      </c>
      <c r="C67" t="s">
        <v>44</v>
      </c>
      <c r="D67" t="s">
        <v>117</v>
      </c>
      <c r="E67" t="s">
        <v>118</v>
      </c>
      <c r="F67" t="s">
        <v>96</v>
      </c>
      <c r="G67" t="s">
        <v>17</v>
      </c>
      <c r="H67" t="s">
        <v>126</v>
      </c>
      <c r="I67" s="4">
        <v>120</v>
      </c>
      <c r="J67" s="4">
        <v>63.15789473684211</v>
      </c>
      <c r="K67" t="s">
        <v>48</v>
      </c>
      <c r="L67" s="32">
        <v>10</v>
      </c>
      <c r="M67" s="33">
        <f t="shared" si="2"/>
        <v>631.57894736842104</v>
      </c>
      <c r="N67" s="32"/>
      <c r="O67" s="33">
        <f t="shared" si="3"/>
        <v>0</v>
      </c>
    </row>
    <row r="68" spans="1:15" ht="15" x14ac:dyDescent="0.25">
      <c r="A68" t="s">
        <v>24</v>
      </c>
      <c r="B68" t="s">
        <v>116</v>
      </c>
      <c r="C68" t="s">
        <v>44</v>
      </c>
      <c r="D68" t="s">
        <v>117</v>
      </c>
      <c r="E68" t="s">
        <v>118</v>
      </c>
      <c r="F68" t="s">
        <v>96</v>
      </c>
      <c r="G68" t="s">
        <v>17</v>
      </c>
      <c r="H68" t="s">
        <v>127</v>
      </c>
      <c r="I68" s="4">
        <v>120</v>
      </c>
      <c r="J68" s="4">
        <v>63.15789473684211</v>
      </c>
      <c r="K68" t="s">
        <v>48</v>
      </c>
      <c r="L68" s="32">
        <v>0</v>
      </c>
      <c r="M68" s="33">
        <f t="shared" si="2"/>
        <v>0</v>
      </c>
      <c r="N68" s="32"/>
      <c r="O68" s="33">
        <f t="shared" si="3"/>
        <v>0</v>
      </c>
    </row>
    <row r="69" spans="1:15" ht="15" x14ac:dyDescent="0.25">
      <c r="A69" t="s">
        <v>52</v>
      </c>
      <c r="B69" t="s">
        <v>116</v>
      </c>
      <c r="C69" t="s">
        <v>44</v>
      </c>
      <c r="D69" t="s">
        <v>117</v>
      </c>
      <c r="E69" t="s">
        <v>118</v>
      </c>
      <c r="F69" t="s">
        <v>96</v>
      </c>
      <c r="G69" t="s">
        <v>17</v>
      </c>
      <c r="H69" t="s">
        <v>128</v>
      </c>
      <c r="I69" s="4">
        <v>120</v>
      </c>
      <c r="J69" s="4">
        <v>63.15789473684211</v>
      </c>
      <c r="K69" t="s">
        <v>48</v>
      </c>
      <c r="L69" s="32">
        <v>0</v>
      </c>
      <c r="M69" s="33">
        <f t="shared" si="2"/>
        <v>0</v>
      </c>
      <c r="N69" s="32"/>
      <c r="O69" s="33">
        <f t="shared" si="3"/>
        <v>0</v>
      </c>
    </row>
    <row r="70" spans="1:15" ht="15" x14ac:dyDescent="0.25">
      <c r="A70" t="s">
        <v>26</v>
      </c>
      <c r="B70" t="s">
        <v>116</v>
      </c>
      <c r="C70" t="s">
        <v>44</v>
      </c>
      <c r="D70" t="s">
        <v>117</v>
      </c>
      <c r="E70" t="s">
        <v>118</v>
      </c>
      <c r="F70" t="s">
        <v>96</v>
      </c>
      <c r="G70" t="s">
        <v>17</v>
      </c>
      <c r="H70" t="s">
        <v>129</v>
      </c>
      <c r="I70" s="4">
        <v>120</v>
      </c>
      <c r="J70" s="4">
        <v>63.15789473684211</v>
      </c>
      <c r="K70" t="s">
        <v>48</v>
      </c>
      <c r="L70" s="32">
        <v>0</v>
      </c>
      <c r="M70" s="33">
        <f t="shared" si="2"/>
        <v>0</v>
      </c>
      <c r="N70" s="32"/>
      <c r="O70" s="33">
        <f t="shared" si="3"/>
        <v>0</v>
      </c>
    </row>
    <row r="71" spans="1:15" ht="15" x14ac:dyDescent="0.25">
      <c r="A71" t="s">
        <v>55</v>
      </c>
      <c r="B71" t="s">
        <v>116</v>
      </c>
      <c r="C71" t="s">
        <v>44</v>
      </c>
      <c r="D71" t="s">
        <v>117</v>
      </c>
      <c r="E71" t="s">
        <v>118</v>
      </c>
      <c r="F71" t="s">
        <v>96</v>
      </c>
      <c r="G71" t="s">
        <v>17</v>
      </c>
      <c r="H71" t="s">
        <v>130</v>
      </c>
      <c r="I71" s="4">
        <v>120</v>
      </c>
      <c r="J71" s="4">
        <v>63.15789473684211</v>
      </c>
      <c r="K71" t="s">
        <v>48</v>
      </c>
      <c r="L71" s="32">
        <v>0</v>
      </c>
      <c r="M71" s="33">
        <f t="shared" si="2"/>
        <v>0</v>
      </c>
      <c r="N71" s="32"/>
      <c r="O71" s="33">
        <f t="shared" si="3"/>
        <v>0</v>
      </c>
    </row>
    <row r="72" spans="1:15" ht="15" x14ac:dyDescent="0.25">
      <c r="A72" t="s">
        <v>28</v>
      </c>
      <c r="B72" t="s">
        <v>116</v>
      </c>
      <c r="C72" t="s">
        <v>44</v>
      </c>
      <c r="D72" t="s">
        <v>117</v>
      </c>
      <c r="E72" t="s">
        <v>118</v>
      </c>
      <c r="F72" t="s">
        <v>96</v>
      </c>
      <c r="G72" t="s">
        <v>17</v>
      </c>
      <c r="H72" t="s">
        <v>131</v>
      </c>
      <c r="I72" s="4">
        <v>120</v>
      </c>
      <c r="J72" s="4">
        <v>63.15789473684211</v>
      </c>
      <c r="K72" t="s">
        <v>48</v>
      </c>
      <c r="L72" s="32">
        <v>0</v>
      </c>
      <c r="M72" s="33">
        <f t="shared" si="2"/>
        <v>0</v>
      </c>
      <c r="N72" s="32"/>
      <c r="O72" s="33">
        <f t="shared" si="3"/>
        <v>0</v>
      </c>
    </row>
    <row r="73" spans="1:15" ht="15" x14ac:dyDescent="0.25">
      <c r="A73" t="s">
        <v>58</v>
      </c>
      <c r="B73" t="s">
        <v>116</v>
      </c>
      <c r="C73" t="s">
        <v>44</v>
      </c>
      <c r="D73" t="s">
        <v>117</v>
      </c>
      <c r="E73" t="s">
        <v>118</v>
      </c>
      <c r="F73" t="s">
        <v>96</v>
      </c>
      <c r="G73" t="s">
        <v>17</v>
      </c>
      <c r="H73" t="s">
        <v>132</v>
      </c>
      <c r="I73" s="4">
        <v>120</v>
      </c>
      <c r="J73" s="4">
        <v>63.15789473684211</v>
      </c>
      <c r="K73" t="s">
        <v>48</v>
      </c>
      <c r="L73" s="32">
        <v>0</v>
      </c>
      <c r="M73" s="33">
        <f t="shared" si="2"/>
        <v>0</v>
      </c>
      <c r="N73" s="32"/>
      <c r="O73" s="33">
        <f t="shared" si="3"/>
        <v>0</v>
      </c>
    </row>
    <row r="74" spans="1:15" ht="15" x14ac:dyDescent="0.25">
      <c r="A74" t="s">
        <v>30</v>
      </c>
      <c r="B74" t="s">
        <v>116</v>
      </c>
      <c r="C74" t="s">
        <v>44</v>
      </c>
      <c r="D74" t="s">
        <v>117</v>
      </c>
      <c r="E74" t="s">
        <v>118</v>
      </c>
      <c r="F74" t="s">
        <v>96</v>
      </c>
      <c r="G74" t="s">
        <v>17</v>
      </c>
      <c r="H74" t="s">
        <v>133</v>
      </c>
      <c r="I74" s="4">
        <v>120</v>
      </c>
      <c r="J74" s="4">
        <v>63.15789473684211</v>
      </c>
      <c r="K74" t="s">
        <v>48</v>
      </c>
      <c r="L74" s="32">
        <v>0</v>
      </c>
      <c r="M74" s="33">
        <f t="shared" si="2"/>
        <v>0</v>
      </c>
      <c r="N74" s="32"/>
      <c r="O74" s="33">
        <f t="shared" si="3"/>
        <v>0</v>
      </c>
    </row>
    <row r="75" spans="1:15" ht="15" x14ac:dyDescent="0.25">
      <c r="A75" t="s">
        <v>61</v>
      </c>
      <c r="B75" t="s">
        <v>116</v>
      </c>
      <c r="C75" t="s">
        <v>44</v>
      </c>
      <c r="D75" t="s">
        <v>117</v>
      </c>
      <c r="E75" t="s">
        <v>118</v>
      </c>
      <c r="F75" t="s">
        <v>96</v>
      </c>
      <c r="G75" t="s">
        <v>17</v>
      </c>
      <c r="H75" t="s">
        <v>134</v>
      </c>
      <c r="I75" s="4">
        <v>120</v>
      </c>
      <c r="J75" s="4">
        <v>63.15789473684211</v>
      </c>
      <c r="K75" t="s">
        <v>48</v>
      </c>
      <c r="L75" s="32">
        <v>0</v>
      </c>
      <c r="M75" s="33">
        <f t="shared" si="2"/>
        <v>0</v>
      </c>
      <c r="N75" s="32"/>
      <c r="O75" s="33">
        <f t="shared" si="3"/>
        <v>0</v>
      </c>
    </row>
    <row r="76" spans="1:15" ht="15" x14ac:dyDescent="0.25">
      <c r="A76" t="s">
        <v>32</v>
      </c>
      <c r="B76" t="s">
        <v>116</v>
      </c>
      <c r="C76" t="s">
        <v>44</v>
      </c>
      <c r="D76" t="s">
        <v>117</v>
      </c>
      <c r="E76" t="s">
        <v>118</v>
      </c>
      <c r="F76" t="s">
        <v>96</v>
      </c>
      <c r="G76" t="s">
        <v>17</v>
      </c>
      <c r="H76" t="s">
        <v>135</v>
      </c>
      <c r="I76" s="4">
        <v>120</v>
      </c>
      <c r="J76" s="4">
        <v>63.15789473684211</v>
      </c>
      <c r="K76" t="s">
        <v>48</v>
      </c>
      <c r="L76" s="32">
        <v>0</v>
      </c>
      <c r="M76" s="33">
        <f t="shared" si="2"/>
        <v>0</v>
      </c>
      <c r="N76" s="32"/>
      <c r="O76" s="33">
        <f t="shared" si="3"/>
        <v>0</v>
      </c>
    </row>
    <row r="77" spans="1:15" ht="15" x14ac:dyDescent="0.25">
      <c r="A77" t="s">
        <v>66</v>
      </c>
      <c r="B77" t="s">
        <v>116</v>
      </c>
      <c r="C77" t="s">
        <v>44</v>
      </c>
      <c r="D77" t="s">
        <v>117</v>
      </c>
      <c r="E77" t="s">
        <v>118</v>
      </c>
      <c r="F77" t="s">
        <v>96</v>
      </c>
      <c r="G77" t="s">
        <v>17</v>
      </c>
      <c r="H77" t="s">
        <v>136</v>
      </c>
      <c r="I77" s="4">
        <v>120</v>
      </c>
      <c r="J77" s="4">
        <v>63.15789473684211</v>
      </c>
      <c r="K77" t="s">
        <v>48</v>
      </c>
      <c r="L77" s="32">
        <v>0</v>
      </c>
      <c r="M77" s="33">
        <f t="shared" si="2"/>
        <v>0</v>
      </c>
      <c r="N77" s="32"/>
      <c r="O77" s="33">
        <f t="shared" si="3"/>
        <v>0</v>
      </c>
    </row>
    <row r="78" spans="1:15" ht="15" x14ac:dyDescent="0.25">
      <c r="A78" t="s">
        <v>70</v>
      </c>
      <c r="B78" t="s">
        <v>116</v>
      </c>
      <c r="C78" t="s">
        <v>44</v>
      </c>
      <c r="D78" t="s">
        <v>117</v>
      </c>
      <c r="E78" t="s">
        <v>118</v>
      </c>
      <c r="F78" t="s">
        <v>96</v>
      </c>
      <c r="G78" t="s">
        <v>17</v>
      </c>
      <c r="H78" t="s">
        <v>137</v>
      </c>
      <c r="I78" s="4">
        <v>120</v>
      </c>
      <c r="J78" s="4">
        <v>63.15789473684211</v>
      </c>
      <c r="K78" t="s">
        <v>48</v>
      </c>
      <c r="L78" s="32">
        <v>0</v>
      </c>
      <c r="M78" s="33">
        <f t="shared" si="2"/>
        <v>0</v>
      </c>
      <c r="N78" s="32"/>
      <c r="O78" s="33">
        <f t="shared" si="3"/>
        <v>0</v>
      </c>
    </row>
    <row r="79" spans="1:15" ht="15" x14ac:dyDescent="0.25">
      <c r="A79" s="2" t="s">
        <v>40</v>
      </c>
      <c r="B79" s="2" t="s">
        <v>138</v>
      </c>
      <c r="C79" s="2" t="s">
        <v>44</v>
      </c>
      <c r="D79" s="2" t="s">
        <v>139</v>
      </c>
      <c r="E79" s="2" t="s">
        <v>140</v>
      </c>
      <c r="F79" s="2" t="s">
        <v>96</v>
      </c>
      <c r="G79" s="2" t="s">
        <v>17</v>
      </c>
      <c r="H79" s="2" t="s">
        <v>141</v>
      </c>
      <c r="I79" s="3">
        <v>100</v>
      </c>
      <c r="J79" s="3">
        <v>52.631578947368425</v>
      </c>
      <c r="K79" s="2" t="s">
        <v>77</v>
      </c>
      <c r="L79" s="32">
        <v>0</v>
      </c>
      <c r="M79" s="33">
        <f t="shared" si="2"/>
        <v>0</v>
      </c>
      <c r="N79" s="32"/>
      <c r="O79" s="33">
        <f t="shared" si="3"/>
        <v>0</v>
      </c>
    </row>
    <row r="80" spans="1:15" ht="15" x14ac:dyDescent="0.25">
      <c r="A80" t="s">
        <v>78</v>
      </c>
      <c r="B80" t="s">
        <v>138</v>
      </c>
      <c r="C80" t="s">
        <v>44</v>
      </c>
      <c r="D80" t="s">
        <v>139</v>
      </c>
      <c r="E80" t="s">
        <v>140</v>
      </c>
      <c r="F80" t="s">
        <v>96</v>
      </c>
      <c r="G80" t="s">
        <v>17</v>
      </c>
      <c r="H80" t="s">
        <v>142</v>
      </c>
      <c r="I80" s="4">
        <v>100</v>
      </c>
      <c r="J80" s="4">
        <v>52.631578947368425</v>
      </c>
      <c r="K80" t="s">
        <v>77</v>
      </c>
      <c r="L80" s="32">
        <v>2</v>
      </c>
      <c r="M80" s="33">
        <f t="shared" si="2"/>
        <v>105.26315789473685</v>
      </c>
      <c r="N80" s="32"/>
      <c r="O80" s="33">
        <f t="shared" si="3"/>
        <v>0</v>
      </c>
    </row>
    <row r="81" spans="1:15" ht="15" x14ac:dyDescent="0.25">
      <c r="A81" t="s">
        <v>11</v>
      </c>
      <c r="B81" t="s">
        <v>138</v>
      </c>
      <c r="C81" t="s">
        <v>44</v>
      </c>
      <c r="D81" t="s">
        <v>139</v>
      </c>
      <c r="E81" t="s">
        <v>140</v>
      </c>
      <c r="F81" t="s">
        <v>96</v>
      </c>
      <c r="G81" t="s">
        <v>17</v>
      </c>
      <c r="H81" t="s">
        <v>143</v>
      </c>
      <c r="I81" s="4">
        <v>100</v>
      </c>
      <c r="J81" s="4">
        <v>52.631578947368425</v>
      </c>
      <c r="K81" t="s">
        <v>77</v>
      </c>
      <c r="L81" s="32">
        <v>2</v>
      </c>
      <c r="M81" s="33">
        <f t="shared" si="2"/>
        <v>105.26315789473685</v>
      </c>
      <c r="N81" s="32"/>
      <c r="O81" s="33">
        <f t="shared" si="3"/>
        <v>0</v>
      </c>
    </row>
    <row r="82" spans="1:15" ht="15" x14ac:dyDescent="0.25">
      <c r="A82" t="s">
        <v>81</v>
      </c>
      <c r="B82" t="s">
        <v>138</v>
      </c>
      <c r="C82" t="s">
        <v>44</v>
      </c>
      <c r="D82" t="s">
        <v>139</v>
      </c>
      <c r="E82" t="s">
        <v>140</v>
      </c>
      <c r="F82" t="s">
        <v>96</v>
      </c>
      <c r="G82" t="s">
        <v>17</v>
      </c>
      <c r="H82" t="s">
        <v>144</v>
      </c>
      <c r="I82" s="4">
        <v>100</v>
      </c>
      <c r="J82" s="4">
        <v>52.631578947368425</v>
      </c>
      <c r="K82" t="s">
        <v>77</v>
      </c>
      <c r="L82" s="32">
        <v>0</v>
      </c>
      <c r="M82" s="33">
        <f t="shared" si="2"/>
        <v>0</v>
      </c>
      <c r="N82" s="32"/>
      <c r="O82" s="33">
        <f t="shared" si="3"/>
        <v>0</v>
      </c>
    </row>
    <row r="83" spans="1:15" ht="15" x14ac:dyDescent="0.25">
      <c r="A83" t="s">
        <v>20</v>
      </c>
      <c r="B83" t="s">
        <v>138</v>
      </c>
      <c r="C83" t="s">
        <v>44</v>
      </c>
      <c r="D83" t="s">
        <v>139</v>
      </c>
      <c r="E83" t="s">
        <v>140</v>
      </c>
      <c r="F83" t="s">
        <v>96</v>
      </c>
      <c r="G83" t="s">
        <v>17</v>
      </c>
      <c r="H83" t="s">
        <v>145</v>
      </c>
      <c r="I83" s="4">
        <v>100</v>
      </c>
      <c r="J83" s="4">
        <v>52.631578947368425</v>
      </c>
      <c r="K83" t="s">
        <v>77</v>
      </c>
      <c r="L83" s="32">
        <v>4</v>
      </c>
      <c r="M83" s="33">
        <f t="shared" si="2"/>
        <v>210.5263157894737</v>
      </c>
      <c r="N83" s="32"/>
      <c r="O83" s="33">
        <f t="shared" si="3"/>
        <v>0</v>
      </c>
    </row>
    <row r="84" spans="1:15" ht="15" x14ac:dyDescent="0.25">
      <c r="A84" t="s">
        <v>84</v>
      </c>
      <c r="B84" t="s">
        <v>138</v>
      </c>
      <c r="C84" t="s">
        <v>44</v>
      </c>
      <c r="D84" t="s">
        <v>139</v>
      </c>
      <c r="E84" t="s">
        <v>140</v>
      </c>
      <c r="F84" t="s">
        <v>96</v>
      </c>
      <c r="G84" t="s">
        <v>17</v>
      </c>
      <c r="H84" t="s">
        <v>146</v>
      </c>
      <c r="I84" s="4">
        <v>100</v>
      </c>
      <c r="J84" s="4">
        <v>52.631578947368425</v>
      </c>
      <c r="K84" t="s">
        <v>77</v>
      </c>
      <c r="L84" s="32">
        <v>0</v>
      </c>
      <c r="M84" s="33">
        <f t="shared" si="2"/>
        <v>0</v>
      </c>
      <c r="N84" s="32"/>
      <c r="O84" s="33">
        <f t="shared" si="3"/>
        <v>0</v>
      </c>
    </row>
    <row r="85" spans="1:15" ht="15" x14ac:dyDescent="0.25">
      <c r="A85" t="s">
        <v>22</v>
      </c>
      <c r="B85" t="s">
        <v>138</v>
      </c>
      <c r="C85" t="s">
        <v>44</v>
      </c>
      <c r="D85" t="s">
        <v>139</v>
      </c>
      <c r="E85" t="s">
        <v>140</v>
      </c>
      <c r="F85" t="s">
        <v>96</v>
      </c>
      <c r="G85" t="s">
        <v>17</v>
      </c>
      <c r="H85" t="s">
        <v>147</v>
      </c>
      <c r="I85" s="4">
        <v>100</v>
      </c>
      <c r="J85" s="4">
        <v>52.631578947368425</v>
      </c>
      <c r="K85" t="s">
        <v>77</v>
      </c>
      <c r="L85" s="32">
        <v>11</v>
      </c>
      <c r="M85" s="33">
        <f t="shared" si="2"/>
        <v>578.94736842105272</v>
      </c>
      <c r="N85" s="32"/>
      <c r="O85" s="33">
        <f t="shared" si="3"/>
        <v>0</v>
      </c>
    </row>
    <row r="86" spans="1:15" ht="15" x14ac:dyDescent="0.25">
      <c r="A86" t="s">
        <v>49</v>
      </c>
      <c r="B86" t="s">
        <v>138</v>
      </c>
      <c r="C86" t="s">
        <v>44</v>
      </c>
      <c r="D86" t="s">
        <v>139</v>
      </c>
      <c r="E86" t="s">
        <v>140</v>
      </c>
      <c r="F86" t="s">
        <v>96</v>
      </c>
      <c r="G86" t="s">
        <v>17</v>
      </c>
      <c r="H86" t="s">
        <v>148</v>
      </c>
      <c r="I86" s="4">
        <v>100</v>
      </c>
      <c r="J86" s="4">
        <v>52.631578947368425</v>
      </c>
      <c r="K86" t="s">
        <v>77</v>
      </c>
      <c r="L86" s="32">
        <v>0</v>
      </c>
      <c r="M86" s="33">
        <f t="shared" si="2"/>
        <v>0</v>
      </c>
      <c r="N86" s="32"/>
      <c r="O86" s="33">
        <f t="shared" si="3"/>
        <v>0</v>
      </c>
    </row>
    <row r="87" spans="1:15" ht="15" x14ac:dyDescent="0.25">
      <c r="A87" t="s">
        <v>24</v>
      </c>
      <c r="B87" t="s">
        <v>138</v>
      </c>
      <c r="C87" t="s">
        <v>44</v>
      </c>
      <c r="D87" t="s">
        <v>139</v>
      </c>
      <c r="E87" t="s">
        <v>140</v>
      </c>
      <c r="F87" t="s">
        <v>96</v>
      </c>
      <c r="G87" t="s">
        <v>17</v>
      </c>
      <c r="H87" t="s">
        <v>149</v>
      </c>
      <c r="I87" s="4">
        <v>100</v>
      </c>
      <c r="J87" s="4">
        <v>52.631578947368425</v>
      </c>
      <c r="K87" t="s">
        <v>77</v>
      </c>
      <c r="L87" s="32">
        <v>21</v>
      </c>
      <c r="M87" s="33">
        <f t="shared" si="2"/>
        <v>1105.2631578947369</v>
      </c>
      <c r="N87" s="32"/>
      <c r="O87" s="33">
        <f t="shared" si="3"/>
        <v>0</v>
      </c>
    </row>
    <row r="88" spans="1:15" ht="15" x14ac:dyDescent="0.25">
      <c r="A88" t="s">
        <v>52</v>
      </c>
      <c r="B88" t="s">
        <v>138</v>
      </c>
      <c r="C88" t="s">
        <v>44</v>
      </c>
      <c r="D88" t="s">
        <v>139</v>
      </c>
      <c r="E88" t="s">
        <v>140</v>
      </c>
      <c r="F88" t="s">
        <v>96</v>
      </c>
      <c r="G88" t="s">
        <v>17</v>
      </c>
      <c r="H88" t="s">
        <v>150</v>
      </c>
      <c r="I88" s="4">
        <v>100</v>
      </c>
      <c r="J88" s="4">
        <v>52.631578947368425</v>
      </c>
      <c r="K88" t="s">
        <v>77</v>
      </c>
      <c r="L88" s="32">
        <v>0</v>
      </c>
      <c r="M88" s="33">
        <f t="shared" si="2"/>
        <v>0</v>
      </c>
      <c r="N88" s="32"/>
      <c r="O88" s="33">
        <f t="shared" si="3"/>
        <v>0</v>
      </c>
    </row>
    <row r="89" spans="1:15" ht="15" x14ac:dyDescent="0.25">
      <c r="A89" t="s">
        <v>26</v>
      </c>
      <c r="B89" t="s">
        <v>138</v>
      </c>
      <c r="C89" t="s">
        <v>44</v>
      </c>
      <c r="D89" t="s">
        <v>139</v>
      </c>
      <c r="E89" t="s">
        <v>140</v>
      </c>
      <c r="F89" t="s">
        <v>96</v>
      </c>
      <c r="G89" t="s">
        <v>17</v>
      </c>
      <c r="H89" t="s">
        <v>151</v>
      </c>
      <c r="I89" s="4">
        <v>100</v>
      </c>
      <c r="J89" s="4">
        <v>52.631578947368425</v>
      </c>
      <c r="K89" t="s">
        <v>77</v>
      </c>
      <c r="L89" s="32">
        <v>34</v>
      </c>
      <c r="M89" s="33">
        <f t="shared" si="2"/>
        <v>1789.4736842105265</v>
      </c>
      <c r="N89" s="32"/>
      <c r="O89" s="33">
        <f t="shared" si="3"/>
        <v>0</v>
      </c>
    </row>
    <row r="90" spans="1:15" ht="15" x14ac:dyDescent="0.25">
      <c r="A90" t="s">
        <v>55</v>
      </c>
      <c r="B90" t="s">
        <v>138</v>
      </c>
      <c r="C90" t="s">
        <v>44</v>
      </c>
      <c r="D90" t="s">
        <v>139</v>
      </c>
      <c r="E90" t="s">
        <v>140</v>
      </c>
      <c r="F90" t="s">
        <v>96</v>
      </c>
      <c r="G90" t="s">
        <v>17</v>
      </c>
      <c r="H90" t="s">
        <v>152</v>
      </c>
      <c r="I90" s="4">
        <v>100</v>
      </c>
      <c r="J90" s="4">
        <v>52.631578947368425</v>
      </c>
      <c r="K90" t="s">
        <v>77</v>
      </c>
      <c r="L90" s="32">
        <v>0</v>
      </c>
      <c r="M90" s="33">
        <f t="shared" si="2"/>
        <v>0</v>
      </c>
      <c r="N90" s="32"/>
      <c r="O90" s="33">
        <f t="shared" si="3"/>
        <v>0</v>
      </c>
    </row>
    <row r="91" spans="1:15" ht="15" x14ac:dyDescent="0.25">
      <c r="A91" t="s">
        <v>28</v>
      </c>
      <c r="B91" t="s">
        <v>138</v>
      </c>
      <c r="C91" t="s">
        <v>44</v>
      </c>
      <c r="D91" t="s">
        <v>139</v>
      </c>
      <c r="E91" t="s">
        <v>140</v>
      </c>
      <c r="F91" t="s">
        <v>96</v>
      </c>
      <c r="G91" t="s">
        <v>17</v>
      </c>
      <c r="H91" t="s">
        <v>153</v>
      </c>
      <c r="I91" s="4">
        <v>100</v>
      </c>
      <c r="J91" s="4">
        <v>52.631578947368425</v>
      </c>
      <c r="K91" t="s">
        <v>77</v>
      </c>
      <c r="L91" s="32">
        <v>21</v>
      </c>
      <c r="M91" s="33">
        <f t="shared" si="2"/>
        <v>1105.2631578947369</v>
      </c>
      <c r="N91" s="32"/>
      <c r="O91" s="33">
        <f t="shared" si="3"/>
        <v>0</v>
      </c>
    </row>
    <row r="92" spans="1:15" ht="15" x14ac:dyDescent="0.25">
      <c r="A92" t="s">
        <v>58</v>
      </c>
      <c r="B92" t="s">
        <v>138</v>
      </c>
      <c r="C92" t="s">
        <v>44</v>
      </c>
      <c r="D92" t="s">
        <v>139</v>
      </c>
      <c r="E92" t="s">
        <v>140</v>
      </c>
      <c r="F92" t="s">
        <v>96</v>
      </c>
      <c r="G92" t="s">
        <v>17</v>
      </c>
      <c r="H92" t="s">
        <v>154</v>
      </c>
      <c r="I92" s="4">
        <v>100</v>
      </c>
      <c r="J92" s="4">
        <v>52.631578947368425</v>
      </c>
      <c r="K92" t="s">
        <v>77</v>
      </c>
      <c r="L92" s="32">
        <v>0</v>
      </c>
      <c r="M92" s="33">
        <f t="shared" si="2"/>
        <v>0</v>
      </c>
      <c r="N92" s="32"/>
      <c r="O92" s="33">
        <f t="shared" si="3"/>
        <v>0</v>
      </c>
    </row>
    <row r="93" spans="1:15" ht="15" x14ac:dyDescent="0.25">
      <c r="A93" t="s">
        <v>30</v>
      </c>
      <c r="B93" t="s">
        <v>138</v>
      </c>
      <c r="C93" t="s">
        <v>44</v>
      </c>
      <c r="D93" t="s">
        <v>139</v>
      </c>
      <c r="E93" t="s">
        <v>140</v>
      </c>
      <c r="F93" t="s">
        <v>96</v>
      </c>
      <c r="G93" t="s">
        <v>17</v>
      </c>
      <c r="H93" t="s">
        <v>155</v>
      </c>
      <c r="I93" s="4">
        <v>100</v>
      </c>
      <c r="J93" s="4">
        <v>52.631578947368425</v>
      </c>
      <c r="K93" t="s">
        <v>77</v>
      </c>
      <c r="L93" s="32">
        <v>12</v>
      </c>
      <c r="M93" s="33">
        <f t="shared" si="2"/>
        <v>631.57894736842104</v>
      </c>
      <c r="N93" s="32"/>
      <c r="O93" s="33">
        <f t="shared" si="3"/>
        <v>0</v>
      </c>
    </row>
    <row r="94" spans="1:15" ht="15" x14ac:dyDescent="0.25">
      <c r="A94" t="s">
        <v>61</v>
      </c>
      <c r="B94" t="s">
        <v>138</v>
      </c>
      <c r="C94" t="s">
        <v>44</v>
      </c>
      <c r="D94" t="s">
        <v>139</v>
      </c>
      <c r="E94" t="s">
        <v>140</v>
      </c>
      <c r="F94" t="s">
        <v>96</v>
      </c>
      <c r="G94" t="s">
        <v>17</v>
      </c>
      <c r="H94" t="s">
        <v>156</v>
      </c>
      <c r="I94" s="4">
        <v>100</v>
      </c>
      <c r="J94" s="4">
        <v>52.631578947368425</v>
      </c>
      <c r="K94" t="s">
        <v>77</v>
      </c>
      <c r="L94" s="32">
        <v>0</v>
      </c>
      <c r="M94" s="33">
        <f t="shared" si="2"/>
        <v>0</v>
      </c>
      <c r="N94" s="32"/>
      <c r="O94" s="33">
        <f t="shared" si="3"/>
        <v>0</v>
      </c>
    </row>
    <row r="95" spans="1:15" ht="15" x14ac:dyDescent="0.25">
      <c r="A95" t="s">
        <v>32</v>
      </c>
      <c r="B95" t="s">
        <v>138</v>
      </c>
      <c r="C95" t="s">
        <v>44</v>
      </c>
      <c r="D95" t="s">
        <v>139</v>
      </c>
      <c r="E95" t="s">
        <v>140</v>
      </c>
      <c r="F95" t="s">
        <v>96</v>
      </c>
      <c r="G95" t="s">
        <v>17</v>
      </c>
      <c r="H95" t="s">
        <v>157</v>
      </c>
      <c r="I95" s="4">
        <v>100</v>
      </c>
      <c r="J95" s="4">
        <v>52.631578947368425</v>
      </c>
      <c r="K95" t="s">
        <v>77</v>
      </c>
      <c r="L95" s="32">
        <v>9</v>
      </c>
      <c r="M95" s="33">
        <f t="shared" si="2"/>
        <v>473.68421052631584</v>
      </c>
      <c r="N95" s="32"/>
      <c r="O95" s="33">
        <f t="shared" si="3"/>
        <v>0</v>
      </c>
    </row>
    <row r="96" spans="1:15" ht="15" x14ac:dyDescent="0.25">
      <c r="A96" t="s">
        <v>66</v>
      </c>
      <c r="B96" t="s">
        <v>138</v>
      </c>
      <c r="C96" t="s">
        <v>44</v>
      </c>
      <c r="D96" t="s">
        <v>139</v>
      </c>
      <c r="E96" t="s">
        <v>140</v>
      </c>
      <c r="F96" t="s">
        <v>96</v>
      </c>
      <c r="G96" t="s">
        <v>17</v>
      </c>
      <c r="H96" t="s">
        <v>158</v>
      </c>
      <c r="I96" s="4">
        <v>100</v>
      </c>
      <c r="J96" s="4">
        <v>52.631578947368425</v>
      </c>
      <c r="K96" t="s">
        <v>77</v>
      </c>
      <c r="L96" s="32">
        <v>0</v>
      </c>
      <c r="M96" s="33">
        <f t="shared" si="2"/>
        <v>0</v>
      </c>
      <c r="N96" s="32"/>
      <c r="O96" s="33">
        <f t="shared" si="3"/>
        <v>0</v>
      </c>
    </row>
    <row r="97" spans="1:15" ht="15" x14ac:dyDescent="0.25">
      <c r="A97" t="s">
        <v>70</v>
      </c>
      <c r="B97" t="s">
        <v>138</v>
      </c>
      <c r="C97" t="s">
        <v>44</v>
      </c>
      <c r="D97" t="s">
        <v>139</v>
      </c>
      <c r="E97" t="s">
        <v>140</v>
      </c>
      <c r="F97" t="s">
        <v>96</v>
      </c>
      <c r="G97" t="s">
        <v>17</v>
      </c>
      <c r="H97" t="s">
        <v>159</v>
      </c>
      <c r="I97" s="4">
        <v>100</v>
      </c>
      <c r="J97" s="4">
        <v>52.631578947368425</v>
      </c>
      <c r="K97" t="s">
        <v>77</v>
      </c>
      <c r="L97" s="32">
        <v>1</v>
      </c>
      <c r="M97" s="33">
        <f t="shared" si="2"/>
        <v>52.631578947368425</v>
      </c>
      <c r="N97" s="32"/>
      <c r="O97" s="33">
        <f t="shared" si="3"/>
        <v>0</v>
      </c>
    </row>
    <row r="98" spans="1:15" ht="15" x14ac:dyDescent="0.25">
      <c r="A98" s="2" t="s">
        <v>40</v>
      </c>
      <c r="B98" s="2" t="s">
        <v>160</v>
      </c>
      <c r="C98" s="2" t="s">
        <v>44</v>
      </c>
      <c r="D98" s="2" t="s">
        <v>161</v>
      </c>
      <c r="E98" s="2" t="s">
        <v>41</v>
      </c>
      <c r="F98" s="2" t="s">
        <v>96</v>
      </c>
      <c r="G98" s="2" t="s">
        <v>17</v>
      </c>
      <c r="H98" s="2" t="s">
        <v>162</v>
      </c>
      <c r="I98" s="3">
        <v>100</v>
      </c>
      <c r="J98" s="3">
        <v>52.631578947368425</v>
      </c>
      <c r="K98" s="2" t="s">
        <v>163</v>
      </c>
      <c r="L98" s="32">
        <v>0</v>
      </c>
      <c r="M98" s="33">
        <f t="shared" si="2"/>
        <v>0</v>
      </c>
      <c r="N98" s="32"/>
      <c r="O98" s="33">
        <f t="shared" si="3"/>
        <v>0</v>
      </c>
    </row>
    <row r="99" spans="1:15" ht="15" x14ac:dyDescent="0.25">
      <c r="A99" t="s">
        <v>78</v>
      </c>
      <c r="B99" t="s">
        <v>160</v>
      </c>
      <c r="C99" t="s">
        <v>44</v>
      </c>
      <c r="D99" t="s">
        <v>161</v>
      </c>
      <c r="E99" t="s">
        <v>41</v>
      </c>
      <c r="F99" t="s">
        <v>96</v>
      </c>
      <c r="G99" t="s">
        <v>17</v>
      </c>
      <c r="H99" t="s">
        <v>164</v>
      </c>
      <c r="I99" s="4">
        <v>100</v>
      </c>
      <c r="J99" s="4">
        <v>52.631578947368425</v>
      </c>
      <c r="K99" t="s">
        <v>163</v>
      </c>
      <c r="L99" s="32">
        <v>2</v>
      </c>
      <c r="M99" s="33">
        <f t="shared" si="2"/>
        <v>105.26315789473685</v>
      </c>
      <c r="N99" s="32"/>
      <c r="O99" s="33">
        <f t="shared" si="3"/>
        <v>0</v>
      </c>
    </row>
    <row r="100" spans="1:15" ht="15" x14ac:dyDescent="0.25">
      <c r="A100" t="s">
        <v>11</v>
      </c>
      <c r="B100" t="s">
        <v>160</v>
      </c>
      <c r="C100" t="s">
        <v>44</v>
      </c>
      <c r="D100" t="s">
        <v>161</v>
      </c>
      <c r="E100" t="s">
        <v>41</v>
      </c>
      <c r="F100" t="s">
        <v>96</v>
      </c>
      <c r="G100" t="s">
        <v>17</v>
      </c>
      <c r="H100" t="s">
        <v>165</v>
      </c>
      <c r="I100" s="4">
        <v>100</v>
      </c>
      <c r="J100" s="4">
        <v>52.631578947368425</v>
      </c>
      <c r="K100" t="s">
        <v>163</v>
      </c>
      <c r="L100" s="32">
        <v>2</v>
      </c>
      <c r="M100" s="33">
        <f t="shared" si="2"/>
        <v>105.26315789473685</v>
      </c>
      <c r="N100" s="32"/>
      <c r="O100" s="33">
        <f t="shared" si="3"/>
        <v>0</v>
      </c>
    </row>
    <row r="101" spans="1:15" ht="15" x14ac:dyDescent="0.25">
      <c r="A101" t="s">
        <v>81</v>
      </c>
      <c r="B101" t="s">
        <v>160</v>
      </c>
      <c r="C101" t="s">
        <v>44</v>
      </c>
      <c r="D101" t="s">
        <v>161</v>
      </c>
      <c r="E101" t="s">
        <v>41</v>
      </c>
      <c r="F101" t="s">
        <v>96</v>
      </c>
      <c r="G101" t="s">
        <v>17</v>
      </c>
      <c r="H101" t="s">
        <v>166</v>
      </c>
      <c r="I101" s="4">
        <v>100</v>
      </c>
      <c r="J101" s="4">
        <v>52.631578947368425</v>
      </c>
      <c r="K101" t="s">
        <v>163</v>
      </c>
      <c r="L101" s="32">
        <v>0</v>
      </c>
      <c r="M101" s="33">
        <f t="shared" si="2"/>
        <v>0</v>
      </c>
      <c r="N101" s="32"/>
      <c r="O101" s="33">
        <f t="shared" si="3"/>
        <v>0</v>
      </c>
    </row>
    <row r="102" spans="1:15" ht="15" x14ac:dyDescent="0.25">
      <c r="A102" t="s">
        <v>20</v>
      </c>
      <c r="B102" t="s">
        <v>160</v>
      </c>
      <c r="C102" t="s">
        <v>44</v>
      </c>
      <c r="D102" t="s">
        <v>161</v>
      </c>
      <c r="E102" t="s">
        <v>41</v>
      </c>
      <c r="F102" t="s">
        <v>96</v>
      </c>
      <c r="G102" t="s">
        <v>17</v>
      </c>
      <c r="H102" t="s">
        <v>167</v>
      </c>
      <c r="I102" s="4">
        <v>100</v>
      </c>
      <c r="J102" s="4">
        <v>52.631578947368425</v>
      </c>
      <c r="K102" t="s">
        <v>163</v>
      </c>
      <c r="L102" s="32">
        <v>4</v>
      </c>
      <c r="M102" s="33">
        <f t="shared" si="2"/>
        <v>210.5263157894737</v>
      </c>
      <c r="N102" s="32"/>
      <c r="O102" s="33">
        <f t="shared" si="3"/>
        <v>0</v>
      </c>
    </row>
    <row r="103" spans="1:15" ht="15" x14ac:dyDescent="0.25">
      <c r="A103" t="s">
        <v>84</v>
      </c>
      <c r="B103" t="s">
        <v>160</v>
      </c>
      <c r="C103" t="s">
        <v>44</v>
      </c>
      <c r="D103" t="s">
        <v>161</v>
      </c>
      <c r="E103" t="s">
        <v>41</v>
      </c>
      <c r="F103" t="s">
        <v>96</v>
      </c>
      <c r="G103" t="s">
        <v>17</v>
      </c>
      <c r="H103" t="s">
        <v>168</v>
      </c>
      <c r="I103" s="4">
        <v>100</v>
      </c>
      <c r="J103" s="4">
        <v>52.631578947368425</v>
      </c>
      <c r="K103" t="s">
        <v>163</v>
      </c>
      <c r="L103" s="32">
        <v>0</v>
      </c>
      <c r="M103" s="33">
        <f t="shared" si="2"/>
        <v>0</v>
      </c>
      <c r="N103" s="32"/>
      <c r="O103" s="33">
        <f t="shared" si="3"/>
        <v>0</v>
      </c>
    </row>
    <row r="104" spans="1:15" ht="15" x14ac:dyDescent="0.25">
      <c r="A104" t="s">
        <v>22</v>
      </c>
      <c r="B104" t="s">
        <v>160</v>
      </c>
      <c r="C104" t="s">
        <v>44</v>
      </c>
      <c r="D104" t="s">
        <v>161</v>
      </c>
      <c r="E104" t="s">
        <v>41</v>
      </c>
      <c r="F104" t="s">
        <v>96</v>
      </c>
      <c r="G104" t="s">
        <v>17</v>
      </c>
      <c r="H104" t="s">
        <v>169</v>
      </c>
      <c r="I104" s="4">
        <v>100</v>
      </c>
      <c r="J104" s="4">
        <v>52.631578947368425</v>
      </c>
      <c r="K104" t="s">
        <v>163</v>
      </c>
      <c r="L104" s="32">
        <v>4</v>
      </c>
      <c r="M104" s="33">
        <f t="shared" si="2"/>
        <v>210.5263157894737</v>
      </c>
      <c r="N104" s="32"/>
      <c r="O104" s="33">
        <f t="shared" si="3"/>
        <v>0</v>
      </c>
    </row>
    <row r="105" spans="1:15" ht="15" x14ac:dyDescent="0.25">
      <c r="A105" t="s">
        <v>49</v>
      </c>
      <c r="B105" t="s">
        <v>160</v>
      </c>
      <c r="C105" t="s">
        <v>44</v>
      </c>
      <c r="D105" t="s">
        <v>161</v>
      </c>
      <c r="E105" t="s">
        <v>41</v>
      </c>
      <c r="F105" t="s">
        <v>96</v>
      </c>
      <c r="G105" t="s">
        <v>17</v>
      </c>
      <c r="H105" t="s">
        <v>170</v>
      </c>
      <c r="I105" s="4">
        <v>100</v>
      </c>
      <c r="J105" s="4">
        <v>52.631578947368425</v>
      </c>
      <c r="K105" t="s">
        <v>163</v>
      </c>
      <c r="L105" s="32">
        <v>0</v>
      </c>
      <c r="M105" s="33">
        <f t="shared" si="2"/>
        <v>0</v>
      </c>
      <c r="N105" s="32"/>
      <c r="O105" s="33">
        <f t="shared" si="3"/>
        <v>0</v>
      </c>
    </row>
    <row r="106" spans="1:15" ht="15" x14ac:dyDescent="0.25">
      <c r="A106" t="s">
        <v>24</v>
      </c>
      <c r="B106" t="s">
        <v>160</v>
      </c>
      <c r="C106" t="s">
        <v>44</v>
      </c>
      <c r="D106" t="s">
        <v>161</v>
      </c>
      <c r="E106" t="s">
        <v>41</v>
      </c>
      <c r="F106" t="s">
        <v>96</v>
      </c>
      <c r="G106" t="s">
        <v>17</v>
      </c>
      <c r="H106" t="s">
        <v>171</v>
      </c>
      <c r="I106" s="4">
        <v>100</v>
      </c>
      <c r="J106" s="4">
        <v>52.631578947368425</v>
      </c>
      <c r="K106" t="s">
        <v>163</v>
      </c>
      <c r="L106" s="32">
        <v>4</v>
      </c>
      <c r="M106" s="33">
        <f t="shared" si="2"/>
        <v>210.5263157894737</v>
      </c>
      <c r="N106" s="32"/>
      <c r="O106" s="33">
        <f t="shared" si="3"/>
        <v>0</v>
      </c>
    </row>
    <row r="107" spans="1:15" ht="15" x14ac:dyDescent="0.25">
      <c r="A107" t="s">
        <v>52</v>
      </c>
      <c r="B107" t="s">
        <v>160</v>
      </c>
      <c r="C107" t="s">
        <v>44</v>
      </c>
      <c r="D107" t="s">
        <v>161</v>
      </c>
      <c r="E107" t="s">
        <v>41</v>
      </c>
      <c r="F107" t="s">
        <v>96</v>
      </c>
      <c r="G107" t="s">
        <v>17</v>
      </c>
      <c r="H107" t="s">
        <v>172</v>
      </c>
      <c r="I107" s="4">
        <v>100</v>
      </c>
      <c r="J107" s="4">
        <v>52.631578947368425</v>
      </c>
      <c r="K107" t="s">
        <v>163</v>
      </c>
      <c r="L107" s="32">
        <v>2</v>
      </c>
      <c r="M107" s="33">
        <f t="shared" si="2"/>
        <v>105.26315789473685</v>
      </c>
      <c r="N107" s="32"/>
      <c r="O107" s="33">
        <f t="shared" si="3"/>
        <v>0</v>
      </c>
    </row>
    <row r="108" spans="1:15" ht="15" x14ac:dyDescent="0.25">
      <c r="A108" t="s">
        <v>26</v>
      </c>
      <c r="B108" t="s">
        <v>160</v>
      </c>
      <c r="C108" t="s">
        <v>44</v>
      </c>
      <c r="D108" t="s">
        <v>161</v>
      </c>
      <c r="E108" t="s">
        <v>41</v>
      </c>
      <c r="F108" t="s">
        <v>96</v>
      </c>
      <c r="G108" t="s">
        <v>17</v>
      </c>
      <c r="H108" t="s">
        <v>173</v>
      </c>
      <c r="I108" s="4">
        <v>100</v>
      </c>
      <c r="J108" s="4">
        <v>52.631578947368425</v>
      </c>
      <c r="K108" t="s">
        <v>163</v>
      </c>
      <c r="L108" s="32">
        <v>8</v>
      </c>
      <c r="M108" s="33">
        <f t="shared" si="2"/>
        <v>421.0526315789474</v>
      </c>
      <c r="N108" s="32"/>
      <c r="O108" s="33">
        <f t="shared" si="3"/>
        <v>0</v>
      </c>
    </row>
    <row r="109" spans="1:15" ht="15" x14ac:dyDescent="0.25">
      <c r="A109" t="s">
        <v>55</v>
      </c>
      <c r="B109" t="s">
        <v>160</v>
      </c>
      <c r="C109" t="s">
        <v>44</v>
      </c>
      <c r="D109" t="s">
        <v>161</v>
      </c>
      <c r="E109" t="s">
        <v>41</v>
      </c>
      <c r="F109" t="s">
        <v>96</v>
      </c>
      <c r="G109" t="s">
        <v>17</v>
      </c>
      <c r="H109" t="s">
        <v>174</v>
      </c>
      <c r="I109" s="4">
        <v>100</v>
      </c>
      <c r="J109" s="4">
        <v>52.631578947368425</v>
      </c>
      <c r="K109" t="s">
        <v>163</v>
      </c>
      <c r="L109" s="32">
        <v>6</v>
      </c>
      <c r="M109" s="33">
        <f t="shared" si="2"/>
        <v>315.78947368421052</v>
      </c>
      <c r="N109" s="32"/>
      <c r="O109" s="33">
        <f t="shared" si="3"/>
        <v>0</v>
      </c>
    </row>
    <row r="110" spans="1:15" ht="15" x14ac:dyDescent="0.25">
      <c r="A110" t="s">
        <v>28</v>
      </c>
      <c r="B110" t="s">
        <v>160</v>
      </c>
      <c r="C110" t="s">
        <v>44</v>
      </c>
      <c r="D110" t="s">
        <v>161</v>
      </c>
      <c r="E110" t="s">
        <v>41</v>
      </c>
      <c r="F110" t="s">
        <v>96</v>
      </c>
      <c r="G110" t="s">
        <v>17</v>
      </c>
      <c r="H110" t="s">
        <v>175</v>
      </c>
      <c r="I110" s="4">
        <v>100</v>
      </c>
      <c r="J110" s="4">
        <v>52.631578947368425</v>
      </c>
      <c r="K110" t="s">
        <v>163</v>
      </c>
      <c r="L110" s="32">
        <v>12</v>
      </c>
      <c r="M110" s="33">
        <f t="shared" si="2"/>
        <v>631.57894736842104</v>
      </c>
      <c r="N110" s="32"/>
      <c r="O110" s="33">
        <f t="shared" si="3"/>
        <v>0</v>
      </c>
    </row>
    <row r="111" spans="1:15" ht="15" x14ac:dyDescent="0.25">
      <c r="A111" t="s">
        <v>58</v>
      </c>
      <c r="B111" t="s">
        <v>160</v>
      </c>
      <c r="C111" t="s">
        <v>44</v>
      </c>
      <c r="D111" t="s">
        <v>161</v>
      </c>
      <c r="E111" t="s">
        <v>41</v>
      </c>
      <c r="F111" t="s">
        <v>96</v>
      </c>
      <c r="G111" t="s">
        <v>17</v>
      </c>
      <c r="H111" t="s">
        <v>176</v>
      </c>
      <c r="I111" s="4">
        <v>100</v>
      </c>
      <c r="J111" s="4">
        <v>52.631578947368425</v>
      </c>
      <c r="K111" t="s">
        <v>163</v>
      </c>
      <c r="L111" s="32">
        <v>8</v>
      </c>
      <c r="M111" s="33">
        <f t="shared" si="2"/>
        <v>421.0526315789474</v>
      </c>
      <c r="N111" s="32"/>
      <c r="O111" s="33">
        <f t="shared" si="3"/>
        <v>0</v>
      </c>
    </row>
    <row r="112" spans="1:15" ht="15" x14ac:dyDescent="0.25">
      <c r="A112" t="s">
        <v>30</v>
      </c>
      <c r="B112" t="s">
        <v>160</v>
      </c>
      <c r="C112" t="s">
        <v>44</v>
      </c>
      <c r="D112" t="s">
        <v>161</v>
      </c>
      <c r="E112" t="s">
        <v>41</v>
      </c>
      <c r="F112" t="s">
        <v>96</v>
      </c>
      <c r="G112" t="s">
        <v>17</v>
      </c>
      <c r="H112" t="s">
        <v>177</v>
      </c>
      <c r="I112" s="4">
        <v>100</v>
      </c>
      <c r="J112" s="4">
        <v>52.631578947368425</v>
      </c>
      <c r="K112" t="s">
        <v>163</v>
      </c>
      <c r="L112" s="32">
        <v>8</v>
      </c>
      <c r="M112" s="33">
        <f t="shared" si="2"/>
        <v>421.0526315789474</v>
      </c>
      <c r="N112" s="32"/>
      <c r="O112" s="33">
        <f t="shared" si="3"/>
        <v>0</v>
      </c>
    </row>
    <row r="113" spans="1:15" ht="15" x14ac:dyDescent="0.25">
      <c r="A113" t="s">
        <v>61</v>
      </c>
      <c r="B113" t="s">
        <v>160</v>
      </c>
      <c r="C113" t="s">
        <v>44</v>
      </c>
      <c r="D113" t="s">
        <v>161</v>
      </c>
      <c r="E113" t="s">
        <v>41</v>
      </c>
      <c r="F113" t="s">
        <v>96</v>
      </c>
      <c r="G113" t="s">
        <v>17</v>
      </c>
      <c r="H113" t="s">
        <v>178</v>
      </c>
      <c r="I113" s="4">
        <v>100</v>
      </c>
      <c r="J113" s="4">
        <v>52.631578947368425</v>
      </c>
      <c r="K113" t="s">
        <v>163</v>
      </c>
      <c r="L113" s="32">
        <v>4</v>
      </c>
      <c r="M113" s="33">
        <f t="shared" si="2"/>
        <v>210.5263157894737</v>
      </c>
      <c r="N113" s="32"/>
      <c r="O113" s="33">
        <f t="shared" si="3"/>
        <v>0</v>
      </c>
    </row>
    <row r="114" spans="1:15" ht="15" x14ac:dyDescent="0.25">
      <c r="A114" t="s">
        <v>32</v>
      </c>
      <c r="B114" t="s">
        <v>160</v>
      </c>
      <c r="C114" t="s">
        <v>44</v>
      </c>
      <c r="D114" t="s">
        <v>161</v>
      </c>
      <c r="E114" t="s">
        <v>41</v>
      </c>
      <c r="F114" t="s">
        <v>96</v>
      </c>
      <c r="G114" t="s">
        <v>17</v>
      </c>
      <c r="H114" t="s">
        <v>179</v>
      </c>
      <c r="I114" s="4">
        <v>100</v>
      </c>
      <c r="J114" s="4">
        <v>52.631578947368425</v>
      </c>
      <c r="K114" t="s">
        <v>163</v>
      </c>
      <c r="L114" s="32">
        <v>4</v>
      </c>
      <c r="M114" s="33">
        <f t="shared" si="2"/>
        <v>210.5263157894737</v>
      </c>
      <c r="N114" s="32"/>
      <c r="O114" s="33">
        <f t="shared" si="3"/>
        <v>0</v>
      </c>
    </row>
    <row r="115" spans="1:15" ht="15" x14ac:dyDescent="0.25">
      <c r="A115" t="s">
        <v>66</v>
      </c>
      <c r="B115" t="s">
        <v>160</v>
      </c>
      <c r="C115" t="s">
        <v>44</v>
      </c>
      <c r="D115" t="s">
        <v>161</v>
      </c>
      <c r="E115" t="s">
        <v>41</v>
      </c>
      <c r="F115" t="s">
        <v>96</v>
      </c>
      <c r="G115" t="s">
        <v>17</v>
      </c>
      <c r="H115" t="s">
        <v>180</v>
      </c>
      <c r="I115" s="4">
        <v>100</v>
      </c>
      <c r="J115" s="4">
        <v>52.631578947368425</v>
      </c>
      <c r="K115" t="s">
        <v>163</v>
      </c>
      <c r="L115" s="32">
        <v>0</v>
      </c>
      <c r="M115" s="33">
        <f t="shared" si="2"/>
        <v>0</v>
      </c>
      <c r="N115" s="32"/>
      <c r="O115" s="33">
        <f t="shared" si="3"/>
        <v>0</v>
      </c>
    </row>
    <row r="116" spans="1:15" ht="15" x14ac:dyDescent="0.25">
      <c r="A116" t="s">
        <v>70</v>
      </c>
      <c r="B116" t="s">
        <v>160</v>
      </c>
      <c r="C116" t="s">
        <v>44</v>
      </c>
      <c r="D116" t="s">
        <v>161</v>
      </c>
      <c r="E116" t="s">
        <v>41</v>
      </c>
      <c r="F116" t="s">
        <v>96</v>
      </c>
      <c r="G116" t="s">
        <v>17</v>
      </c>
      <c r="H116" t="s">
        <v>181</v>
      </c>
      <c r="I116" s="4">
        <v>100</v>
      </c>
      <c r="J116" s="4">
        <v>52.631578947368425</v>
      </c>
      <c r="K116" t="s">
        <v>163</v>
      </c>
      <c r="L116" s="32">
        <v>1</v>
      </c>
      <c r="M116" s="33">
        <f t="shared" si="2"/>
        <v>52.631578947368425</v>
      </c>
      <c r="N116" s="32"/>
      <c r="O116" s="33">
        <f t="shared" si="3"/>
        <v>0</v>
      </c>
    </row>
    <row r="117" spans="1:15" ht="15" x14ac:dyDescent="0.25">
      <c r="A117" s="2" t="s">
        <v>40</v>
      </c>
      <c r="B117" s="2" t="s">
        <v>182</v>
      </c>
      <c r="C117" s="2" t="s">
        <v>44</v>
      </c>
      <c r="D117" s="2" t="s">
        <v>183</v>
      </c>
      <c r="E117" s="2" t="s">
        <v>184</v>
      </c>
      <c r="F117" s="2" t="s">
        <v>96</v>
      </c>
      <c r="G117" s="2" t="s">
        <v>17</v>
      </c>
      <c r="H117" s="2" t="s">
        <v>185</v>
      </c>
      <c r="I117" s="3">
        <v>120</v>
      </c>
      <c r="J117" s="3">
        <v>63.15789473684211</v>
      </c>
      <c r="K117" s="2" t="s">
        <v>48</v>
      </c>
      <c r="L117" s="32">
        <v>0</v>
      </c>
      <c r="M117" s="33">
        <f t="shared" si="2"/>
        <v>0</v>
      </c>
      <c r="N117" s="32"/>
      <c r="O117" s="33">
        <f t="shared" si="3"/>
        <v>0</v>
      </c>
    </row>
    <row r="118" spans="1:15" ht="15" x14ac:dyDescent="0.25">
      <c r="A118" t="s">
        <v>78</v>
      </c>
      <c r="B118" t="s">
        <v>182</v>
      </c>
      <c r="C118" t="s">
        <v>44</v>
      </c>
      <c r="D118" t="s">
        <v>183</v>
      </c>
      <c r="E118" t="s">
        <v>184</v>
      </c>
      <c r="F118" t="s">
        <v>96</v>
      </c>
      <c r="G118" t="s">
        <v>17</v>
      </c>
      <c r="H118" t="s">
        <v>186</v>
      </c>
      <c r="I118" s="4">
        <v>120</v>
      </c>
      <c r="J118" s="4">
        <v>63.15789473684211</v>
      </c>
      <c r="K118" t="s">
        <v>48</v>
      </c>
      <c r="L118" s="32">
        <v>10</v>
      </c>
      <c r="M118" s="33">
        <f t="shared" si="2"/>
        <v>631.57894736842104</v>
      </c>
      <c r="N118" s="32"/>
      <c r="O118" s="33">
        <f t="shared" si="3"/>
        <v>0</v>
      </c>
    </row>
    <row r="119" spans="1:15" ht="15" x14ac:dyDescent="0.25">
      <c r="A119" t="s">
        <v>11</v>
      </c>
      <c r="B119" t="s">
        <v>182</v>
      </c>
      <c r="C119" t="s">
        <v>44</v>
      </c>
      <c r="D119" t="s">
        <v>183</v>
      </c>
      <c r="E119" t="s">
        <v>184</v>
      </c>
      <c r="F119" t="s">
        <v>96</v>
      </c>
      <c r="G119" t="s">
        <v>17</v>
      </c>
      <c r="H119" t="s">
        <v>187</v>
      </c>
      <c r="I119" s="4">
        <v>120</v>
      </c>
      <c r="J119" s="4">
        <v>63.15789473684211</v>
      </c>
      <c r="K119" t="s">
        <v>48</v>
      </c>
      <c r="L119" s="32">
        <v>10</v>
      </c>
      <c r="M119" s="33">
        <f t="shared" si="2"/>
        <v>631.57894736842104</v>
      </c>
      <c r="N119" s="32"/>
      <c r="O119" s="33">
        <f t="shared" si="3"/>
        <v>0</v>
      </c>
    </row>
    <row r="120" spans="1:15" ht="15" x14ac:dyDescent="0.25">
      <c r="A120" t="s">
        <v>81</v>
      </c>
      <c r="B120" t="s">
        <v>182</v>
      </c>
      <c r="C120" t="s">
        <v>44</v>
      </c>
      <c r="D120" t="s">
        <v>183</v>
      </c>
      <c r="E120" t="s">
        <v>184</v>
      </c>
      <c r="F120" t="s">
        <v>96</v>
      </c>
      <c r="G120" t="s">
        <v>17</v>
      </c>
      <c r="H120" t="s">
        <v>188</v>
      </c>
      <c r="I120" s="4">
        <v>120</v>
      </c>
      <c r="J120" s="4">
        <v>63.15789473684211</v>
      </c>
      <c r="K120" t="s">
        <v>48</v>
      </c>
      <c r="L120" s="32">
        <v>0</v>
      </c>
      <c r="M120" s="33">
        <f t="shared" ref="M120:M183" si="4">L120*J120</f>
        <v>0</v>
      </c>
      <c r="N120" s="32"/>
      <c r="O120" s="33">
        <f t="shared" ref="O120:O183" si="5">N120*J120</f>
        <v>0</v>
      </c>
    </row>
    <row r="121" spans="1:15" ht="15" x14ac:dyDescent="0.25">
      <c r="A121" t="s">
        <v>20</v>
      </c>
      <c r="B121" t="s">
        <v>182</v>
      </c>
      <c r="C121" t="s">
        <v>44</v>
      </c>
      <c r="D121" t="s">
        <v>183</v>
      </c>
      <c r="E121" t="s">
        <v>184</v>
      </c>
      <c r="F121" t="s">
        <v>96</v>
      </c>
      <c r="G121" t="s">
        <v>17</v>
      </c>
      <c r="H121" t="s">
        <v>189</v>
      </c>
      <c r="I121" s="4">
        <v>120</v>
      </c>
      <c r="J121" s="4">
        <v>63.15789473684211</v>
      </c>
      <c r="K121" t="s">
        <v>48</v>
      </c>
      <c r="L121" s="32">
        <v>10</v>
      </c>
      <c r="M121" s="33">
        <f t="shared" si="4"/>
        <v>631.57894736842104</v>
      </c>
      <c r="N121" s="32"/>
      <c r="O121" s="33">
        <f t="shared" si="5"/>
        <v>0</v>
      </c>
    </row>
    <row r="122" spans="1:15" ht="15" x14ac:dyDescent="0.25">
      <c r="A122" t="s">
        <v>84</v>
      </c>
      <c r="B122" t="s">
        <v>182</v>
      </c>
      <c r="C122" t="s">
        <v>44</v>
      </c>
      <c r="D122" t="s">
        <v>183</v>
      </c>
      <c r="E122" t="s">
        <v>184</v>
      </c>
      <c r="F122" t="s">
        <v>96</v>
      </c>
      <c r="G122" t="s">
        <v>17</v>
      </c>
      <c r="H122" t="s">
        <v>190</v>
      </c>
      <c r="I122" s="4">
        <v>120</v>
      </c>
      <c r="J122" s="4">
        <v>63.15789473684211</v>
      </c>
      <c r="K122" t="s">
        <v>48</v>
      </c>
      <c r="L122" s="32">
        <v>0</v>
      </c>
      <c r="M122" s="33">
        <f t="shared" si="4"/>
        <v>0</v>
      </c>
      <c r="N122" s="32"/>
      <c r="O122" s="33">
        <f t="shared" si="5"/>
        <v>0</v>
      </c>
    </row>
    <row r="123" spans="1:15" ht="15" x14ac:dyDescent="0.25">
      <c r="A123" t="s">
        <v>22</v>
      </c>
      <c r="B123" t="s">
        <v>182</v>
      </c>
      <c r="C123" t="s">
        <v>44</v>
      </c>
      <c r="D123" t="s">
        <v>183</v>
      </c>
      <c r="E123" t="s">
        <v>184</v>
      </c>
      <c r="F123" t="s">
        <v>96</v>
      </c>
      <c r="G123" t="s">
        <v>17</v>
      </c>
      <c r="H123" t="s">
        <v>191</v>
      </c>
      <c r="I123" s="4">
        <v>120</v>
      </c>
      <c r="J123" s="4">
        <v>63.15789473684211</v>
      </c>
      <c r="K123" t="s">
        <v>48</v>
      </c>
      <c r="L123" s="32">
        <v>17</v>
      </c>
      <c r="M123" s="33">
        <f t="shared" si="4"/>
        <v>1073.6842105263158</v>
      </c>
      <c r="N123" s="32"/>
      <c r="O123" s="33">
        <f t="shared" si="5"/>
        <v>0</v>
      </c>
    </row>
    <row r="124" spans="1:15" ht="15" x14ac:dyDescent="0.25">
      <c r="A124" t="s">
        <v>49</v>
      </c>
      <c r="B124" t="s">
        <v>182</v>
      </c>
      <c r="C124" t="s">
        <v>44</v>
      </c>
      <c r="D124" t="s">
        <v>183</v>
      </c>
      <c r="E124" t="s">
        <v>184</v>
      </c>
      <c r="F124" t="s">
        <v>96</v>
      </c>
      <c r="G124" t="s">
        <v>17</v>
      </c>
      <c r="H124" t="s">
        <v>192</v>
      </c>
      <c r="I124" s="4">
        <v>120</v>
      </c>
      <c r="J124" s="4">
        <v>63.15789473684211</v>
      </c>
      <c r="K124" t="s">
        <v>48</v>
      </c>
      <c r="L124" s="32">
        <v>10</v>
      </c>
      <c r="M124" s="33">
        <f t="shared" si="4"/>
        <v>631.57894736842104</v>
      </c>
      <c r="N124" s="32"/>
      <c r="O124" s="33">
        <f t="shared" si="5"/>
        <v>0</v>
      </c>
    </row>
    <row r="125" spans="1:15" ht="15" x14ac:dyDescent="0.25">
      <c r="A125" t="s">
        <v>24</v>
      </c>
      <c r="B125" t="s">
        <v>182</v>
      </c>
      <c r="C125" t="s">
        <v>44</v>
      </c>
      <c r="D125" t="s">
        <v>183</v>
      </c>
      <c r="E125" t="s">
        <v>184</v>
      </c>
      <c r="F125" t="s">
        <v>96</v>
      </c>
      <c r="G125" t="s">
        <v>17</v>
      </c>
      <c r="H125" t="s">
        <v>193</v>
      </c>
      <c r="I125" s="4">
        <v>120</v>
      </c>
      <c r="J125" s="4">
        <v>63.15789473684211</v>
      </c>
      <c r="K125" t="s">
        <v>48</v>
      </c>
      <c r="L125" s="32">
        <v>17</v>
      </c>
      <c r="M125" s="33">
        <f t="shared" si="4"/>
        <v>1073.6842105263158</v>
      </c>
      <c r="N125" s="32"/>
      <c r="O125" s="33">
        <f t="shared" si="5"/>
        <v>0</v>
      </c>
    </row>
    <row r="126" spans="1:15" ht="15" x14ac:dyDescent="0.25">
      <c r="A126" t="s">
        <v>52</v>
      </c>
      <c r="B126" t="s">
        <v>182</v>
      </c>
      <c r="C126" t="s">
        <v>44</v>
      </c>
      <c r="D126" t="s">
        <v>183</v>
      </c>
      <c r="E126" t="s">
        <v>184</v>
      </c>
      <c r="F126" t="s">
        <v>96</v>
      </c>
      <c r="G126" t="s">
        <v>17</v>
      </c>
      <c r="H126" t="s">
        <v>194</v>
      </c>
      <c r="I126" s="4">
        <v>120</v>
      </c>
      <c r="J126" s="4">
        <v>63.15789473684211</v>
      </c>
      <c r="K126" t="s">
        <v>48</v>
      </c>
      <c r="L126" s="32">
        <v>10</v>
      </c>
      <c r="M126" s="33">
        <f t="shared" si="4"/>
        <v>631.57894736842104</v>
      </c>
      <c r="N126" s="32"/>
      <c r="O126" s="33">
        <f t="shared" si="5"/>
        <v>0</v>
      </c>
    </row>
    <row r="127" spans="1:15" ht="15" x14ac:dyDescent="0.25">
      <c r="A127" t="s">
        <v>26</v>
      </c>
      <c r="B127" t="s">
        <v>182</v>
      </c>
      <c r="C127" t="s">
        <v>44</v>
      </c>
      <c r="D127" t="s">
        <v>183</v>
      </c>
      <c r="E127" t="s">
        <v>184</v>
      </c>
      <c r="F127" t="s">
        <v>96</v>
      </c>
      <c r="G127" t="s">
        <v>17</v>
      </c>
      <c r="H127" t="s">
        <v>195</v>
      </c>
      <c r="I127" s="4">
        <v>120</v>
      </c>
      <c r="J127" s="4">
        <v>63.15789473684211</v>
      </c>
      <c r="K127" t="s">
        <v>48</v>
      </c>
      <c r="L127" s="32">
        <v>40</v>
      </c>
      <c r="M127" s="33">
        <f t="shared" si="4"/>
        <v>2526.3157894736842</v>
      </c>
      <c r="N127" s="32"/>
      <c r="O127" s="33">
        <f t="shared" si="5"/>
        <v>0</v>
      </c>
    </row>
    <row r="128" spans="1:15" ht="15" x14ac:dyDescent="0.25">
      <c r="A128" t="s">
        <v>55</v>
      </c>
      <c r="B128" t="s">
        <v>182</v>
      </c>
      <c r="C128" t="s">
        <v>44</v>
      </c>
      <c r="D128" t="s">
        <v>183</v>
      </c>
      <c r="E128" t="s">
        <v>184</v>
      </c>
      <c r="F128" t="s">
        <v>96</v>
      </c>
      <c r="G128" t="s">
        <v>17</v>
      </c>
      <c r="H128" t="s">
        <v>196</v>
      </c>
      <c r="I128" s="4">
        <v>120</v>
      </c>
      <c r="J128" s="4">
        <v>63.15789473684211</v>
      </c>
      <c r="K128" t="s">
        <v>48</v>
      </c>
      <c r="L128" s="32">
        <v>0</v>
      </c>
      <c r="M128" s="33">
        <f t="shared" si="4"/>
        <v>0</v>
      </c>
      <c r="N128" s="32"/>
      <c r="O128" s="33">
        <f t="shared" si="5"/>
        <v>0</v>
      </c>
    </row>
    <row r="129" spans="1:15" ht="15" x14ac:dyDescent="0.25">
      <c r="A129" t="s">
        <v>28</v>
      </c>
      <c r="B129" t="s">
        <v>182</v>
      </c>
      <c r="C129" t="s">
        <v>44</v>
      </c>
      <c r="D129" t="s">
        <v>183</v>
      </c>
      <c r="E129" t="s">
        <v>184</v>
      </c>
      <c r="F129" t="s">
        <v>96</v>
      </c>
      <c r="G129" t="s">
        <v>17</v>
      </c>
      <c r="H129" t="s">
        <v>197</v>
      </c>
      <c r="I129" s="4">
        <v>120</v>
      </c>
      <c r="J129" s="4">
        <v>63.15789473684211</v>
      </c>
      <c r="K129" t="s">
        <v>48</v>
      </c>
      <c r="L129" s="32">
        <v>17</v>
      </c>
      <c r="M129" s="33">
        <f t="shared" si="4"/>
        <v>1073.6842105263158</v>
      </c>
      <c r="N129" s="32"/>
      <c r="O129" s="33">
        <f t="shared" si="5"/>
        <v>0</v>
      </c>
    </row>
    <row r="130" spans="1:15" ht="15" x14ac:dyDescent="0.25">
      <c r="A130" t="s">
        <v>58</v>
      </c>
      <c r="B130" t="s">
        <v>182</v>
      </c>
      <c r="C130" t="s">
        <v>44</v>
      </c>
      <c r="D130" t="s">
        <v>183</v>
      </c>
      <c r="E130" t="s">
        <v>184</v>
      </c>
      <c r="F130" t="s">
        <v>96</v>
      </c>
      <c r="G130" t="s">
        <v>17</v>
      </c>
      <c r="H130" t="s">
        <v>198</v>
      </c>
      <c r="I130" s="4">
        <v>120</v>
      </c>
      <c r="J130" s="4">
        <v>63.15789473684211</v>
      </c>
      <c r="K130" t="s">
        <v>48</v>
      </c>
      <c r="L130" s="32">
        <v>0</v>
      </c>
      <c r="M130" s="33">
        <f t="shared" si="4"/>
        <v>0</v>
      </c>
      <c r="N130" s="32"/>
      <c r="O130" s="33">
        <f t="shared" si="5"/>
        <v>0</v>
      </c>
    </row>
    <row r="131" spans="1:15" ht="15" x14ac:dyDescent="0.25">
      <c r="A131" t="s">
        <v>30</v>
      </c>
      <c r="B131" t="s">
        <v>182</v>
      </c>
      <c r="C131" t="s">
        <v>44</v>
      </c>
      <c r="D131" t="s">
        <v>183</v>
      </c>
      <c r="E131" t="s">
        <v>184</v>
      </c>
      <c r="F131" t="s">
        <v>96</v>
      </c>
      <c r="G131" t="s">
        <v>17</v>
      </c>
      <c r="H131" t="s">
        <v>199</v>
      </c>
      <c r="I131" s="4">
        <v>120</v>
      </c>
      <c r="J131" s="4">
        <v>63.15789473684211</v>
      </c>
      <c r="K131" t="s">
        <v>48</v>
      </c>
      <c r="L131" s="32">
        <v>10</v>
      </c>
      <c r="M131" s="33">
        <f t="shared" si="4"/>
        <v>631.57894736842104</v>
      </c>
      <c r="N131" s="32"/>
      <c r="O131" s="33">
        <f t="shared" si="5"/>
        <v>0</v>
      </c>
    </row>
    <row r="132" spans="1:15" ht="15" x14ac:dyDescent="0.25">
      <c r="A132" t="s">
        <v>61</v>
      </c>
      <c r="B132" t="s">
        <v>182</v>
      </c>
      <c r="C132" t="s">
        <v>44</v>
      </c>
      <c r="D132" t="s">
        <v>183</v>
      </c>
      <c r="E132" t="s">
        <v>184</v>
      </c>
      <c r="F132" t="s">
        <v>96</v>
      </c>
      <c r="G132" t="s">
        <v>17</v>
      </c>
      <c r="H132" t="s">
        <v>200</v>
      </c>
      <c r="I132" s="4">
        <v>120</v>
      </c>
      <c r="J132" s="4">
        <v>63.15789473684211</v>
      </c>
      <c r="K132" t="s">
        <v>48</v>
      </c>
      <c r="L132" s="32">
        <v>0</v>
      </c>
      <c r="M132" s="33">
        <f t="shared" si="4"/>
        <v>0</v>
      </c>
      <c r="N132" s="32"/>
      <c r="O132" s="33">
        <f t="shared" si="5"/>
        <v>0</v>
      </c>
    </row>
    <row r="133" spans="1:15" ht="15" x14ac:dyDescent="0.25">
      <c r="A133" t="s">
        <v>32</v>
      </c>
      <c r="B133" t="s">
        <v>182</v>
      </c>
      <c r="C133" t="s">
        <v>44</v>
      </c>
      <c r="D133" t="s">
        <v>183</v>
      </c>
      <c r="E133" t="s">
        <v>184</v>
      </c>
      <c r="F133" t="s">
        <v>96</v>
      </c>
      <c r="G133" t="s">
        <v>17</v>
      </c>
      <c r="H133" t="s">
        <v>201</v>
      </c>
      <c r="I133" s="4">
        <v>120</v>
      </c>
      <c r="J133" s="4">
        <v>63.15789473684211</v>
      </c>
      <c r="K133" t="s">
        <v>48</v>
      </c>
      <c r="L133" s="32">
        <v>7</v>
      </c>
      <c r="M133" s="33">
        <f t="shared" si="4"/>
        <v>442.1052631578948</v>
      </c>
      <c r="N133" s="32"/>
      <c r="O133" s="33">
        <f t="shared" si="5"/>
        <v>0</v>
      </c>
    </row>
    <row r="134" spans="1:15" ht="15" x14ac:dyDescent="0.25">
      <c r="A134" t="s">
        <v>66</v>
      </c>
      <c r="B134" t="s">
        <v>182</v>
      </c>
      <c r="C134" t="s">
        <v>44</v>
      </c>
      <c r="D134" t="s">
        <v>183</v>
      </c>
      <c r="E134" t="s">
        <v>184</v>
      </c>
      <c r="F134" t="s">
        <v>96</v>
      </c>
      <c r="G134" t="s">
        <v>17</v>
      </c>
      <c r="H134" t="s">
        <v>202</v>
      </c>
      <c r="I134" s="4">
        <v>120</v>
      </c>
      <c r="J134" s="4">
        <v>63.15789473684211</v>
      </c>
      <c r="K134" t="s">
        <v>48</v>
      </c>
      <c r="L134" s="32">
        <v>0</v>
      </c>
      <c r="M134" s="33">
        <f t="shared" si="4"/>
        <v>0</v>
      </c>
      <c r="N134" s="32"/>
      <c r="O134" s="33">
        <f t="shared" si="5"/>
        <v>0</v>
      </c>
    </row>
    <row r="135" spans="1:15" ht="15" x14ac:dyDescent="0.25">
      <c r="A135" t="s">
        <v>70</v>
      </c>
      <c r="B135" t="s">
        <v>182</v>
      </c>
      <c r="C135" t="s">
        <v>44</v>
      </c>
      <c r="D135" t="s">
        <v>183</v>
      </c>
      <c r="E135" t="s">
        <v>184</v>
      </c>
      <c r="F135" t="s">
        <v>96</v>
      </c>
      <c r="G135" t="s">
        <v>17</v>
      </c>
      <c r="H135" t="s">
        <v>203</v>
      </c>
      <c r="I135" s="4">
        <v>120</v>
      </c>
      <c r="J135" s="4">
        <v>63.15789473684211</v>
      </c>
      <c r="K135" t="s">
        <v>48</v>
      </c>
      <c r="L135" s="32">
        <v>0</v>
      </c>
      <c r="M135" s="33">
        <f t="shared" si="4"/>
        <v>0</v>
      </c>
      <c r="N135" s="32"/>
      <c r="O135" s="33">
        <f t="shared" si="5"/>
        <v>0</v>
      </c>
    </row>
    <row r="136" spans="1:15" ht="15" x14ac:dyDescent="0.25">
      <c r="A136" s="2" t="s">
        <v>22</v>
      </c>
      <c r="B136" s="2" t="s">
        <v>204</v>
      </c>
      <c r="C136" s="2" t="s">
        <v>44</v>
      </c>
      <c r="D136" s="2" t="s">
        <v>205</v>
      </c>
      <c r="E136" s="2" t="s">
        <v>206</v>
      </c>
      <c r="F136" s="2" t="s">
        <v>207</v>
      </c>
      <c r="G136" s="2" t="s">
        <v>208</v>
      </c>
      <c r="H136" s="2" t="s">
        <v>209</v>
      </c>
      <c r="I136" s="3">
        <v>110</v>
      </c>
      <c r="J136" s="3">
        <v>57.894736842105267</v>
      </c>
      <c r="K136" s="2" t="s">
        <v>163</v>
      </c>
      <c r="L136" s="32">
        <v>0</v>
      </c>
      <c r="M136" s="33">
        <f t="shared" si="4"/>
        <v>0</v>
      </c>
      <c r="N136" s="32"/>
      <c r="O136" s="33">
        <f t="shared" si="5"/>
        <v>0</v>
      </c>
    </row>
    <row r="137" spans="1:15" ht="15" x14ac:dyDescent="0.25">
      <c r="A137" t="s">
        <v>49</v>
      </c>
      <c r="B137" t="s">
        <v>204</v>
      </c>
      <c r="C137" t="s">
        <v>44</v>
      </c>
      <c r="D137" t="s">
        <v>205</v>
      </c>
      <c r="E137" t="s">
        <v>206</v>
      </c>
      <c r="F137" t="s">
        <v>207</v>
      </c>
      <c r="G137" t="s">
        <v>208</v>
      </c>
      <c r="H137" t="s">
        <v>210</v>
      </c>
      <c r="I137" s="4">
        <v>110</v>
      </c>
      <c r="J137" s="4">
        <v>57.894736842105267</v>
      </c>
      <c r="K137" t="s">
        <v>163</v>
      </c>
      <c r="L137" s="32">
        <v>0</v>
      </c>
      <c r="M137" s="33">
        <f t="shared" si="4"/>
        <v>0</v>
      </c>
      <c r="N137" s="32"/>
      <c r="O137" s="33">
        <f t="shared" si="5"/>
        <v>0</v>
      </c>
    </row>
    <row r="138" spans="1:15" ht="15" x14ac:dyDescent="0.25">
      <c r="A138" t="s">
        <v>24</v>
      </c>
      <c r="B138" t="s">
        <v>204</v>
      </c>
      <c r="C138" t="s">
        <v>44</v>
      </c>
      <c r="D138" t="s">
        <v>205</v>
      </c>
      <c r="E138" t="s">
        <v>206</v>
      </c>
      <c r="F138" t="s">
        <v>207</v>
      </c>
      <c r="G138" t="s">
        <v>208</v>
      </c>
      <c r="H138" t="s">
        <v>211</v>
      </c>
      <c r="I138" s="4">
        <v>110</v>
      </c>
      <c r="J138" s="4">
        <v>57.894736842105267</v>
      </c>
      <c r="K138" t="s">
        <v>163</v>
      </c>
      <c r="L138" s="32">
        <v>2</v>
      </c>
      <c r="M138" s="33">
        <f t="shared" si="4"/>
        <v>115.78947368421053</v>
      </c>
      <c r="N138" s="32"/>
      <c r="O138" s="33">
        <f t="shared" si="5"/>
        <v>0</v>
      </c>
    </row>
    <row r="139" spans="1:15" ht="15" x14ac:dyDescent="0.25">
      <c r="A139" t="s">
        <v>52</v>
      </c>
      <c r="B139" t="s">
        <v>204</v>
      </c>
      <c r="C139" t="s">
        <v>44</v>
      </c>
      <c r="D139" t="s">
        <v>205</v>
      </c>
      <c r="E139" t="s">
        <v>206</v>
      </c>
      <c r="F139" t="s">
        <v>207</v>
      </c>
      <c r="G139" t="s">
        <v>208</v>
      </c>
      <c r="H139" t="s">
        <v>212</v>
      </c>
      <c r="I139" s="4">
        <v>110</v>
      </c>
      <c r="J139" s="4">
        <v>57.894736842105267</v>
      </c>
      <c r="K139" t="s">
        <v>163</v>
      </c>
      <c r="L139" s="32">
        <v>2</v>
      </c>
      <c r="M139" s="33">
        <f t="shared" si="4"/>
        <v>115.78947368421053</v>
      </c>
      <c r="N139" s="32"/>
      <c r="O139" s="33">
        <f t="shared" si="5"/>
        <v>0</v>
      </c>
    </row>
    <row r="140" spans="1:15" ht="15" x14ac:dyDescent="0.25">
      <c r="A140" t="s">
        <v>26</v>
      </c>
      <c r="B140" t="s">
        <v>204</v>
      </c>
      <c r="C140" t="s">
        <v>44</v>
      </c>
      <c r="D140" t="s">
        <v>205</v>
      </c>
      <c r="E140" t="s">
        <v>206</v>
      </c>
      <c r="F140" t="s">
        <v>207</v>
      </c>
      <c r="G140" t="s">
        <v>208</v>
      </c>
      <c r="H140" t="s">
        <v>213</v>
      </c>
      <c r="I140" s="4">
        <v>110</v>
      </c>
      <c r="J140" s="4">
        <v>57.894736842105267</v>
      </c>
      <c r="K140" t="s">
        <v>163</v>
      </c>
      <c r="L140" s="32">
        <v>2</v>
      </c>
      <c r="M140" s="33">
        <f t="shared" si="4"/>
        <v>115.78947368421053</v>
      </c>
      <c r="N140" s="32"/>
      <c r="O140" s="33">
        <f t="shared" si="5"/>
        <v>0</v>
      </c>
    </row>
    <row r="141" spans="1:15" ht="15" x14ac:dyDescent="0.25">
      <c r="A141" t="s">
        <v>55</v>
      </c>
      <c r="B141" t="s">
        <v>204</v>
      </c>
      <c r="C141" t="s">
        <v>44</v>
      </c>
      <c r="D141" t="s">
        <v>205</v>
      </c>
      <c r="E141" t="s">
        <v>206</v>
      </c>
      <c r="F141" t="s">
        <v>207</v>
      </c>
      <c r="G141" t="s">
        <v>208</v>
      </c>
      <c r="H141" t="s">
        <v>214</v>
      </c>
      <c r="I141" s="4">
        <v>110</v>
      </c>
      <c r="J141" s="4">
        <v>57.894736842105267</v>
      </c>
      <c r="K141" t="s">
        <v>163</v>
      </c>
      <c r="L141" s="32">
        <v>3</v>
      </c>
      <c r="M141" s="33">
        <f t="shared" si="4"/>
        <v>173.68421052631581</v>
      </c>
      <c r="N141" s="32"/>
      <c r="O141" s="33">
        <f t="shared" si="5"/>
        <v>0</v>
      </c>
    </row>
    <row r="142" spans="1:15" ht="15" x14ac:dyDescent="0.25">
      <c r="A142" t="s">
        <v>28</v>
      </c>
      <c r="B142" t="s">
        <v>204</v>
      </c>
      <c r="C142" t="s">
        <v>44</v>
      </c>
      <c r="D142" t="s">
        <v>205</v>
      </c>
      <c r="E142" t="s">
        <v>206</v>
      </c>
      <c r="F142" t="s">
        <v>207</v>
      </c>
      <c r="G142" t="s">
        <v>208</v>
      </c>
      <c r="H142" t="s">
        <v>215</v>
      </c>
      <c r="I142" s="4">
        <v>110</v>
      </c>
      <c r="J142" s="4">
        <v>57.894736842105267</v>
      </c>
      <c r="K142" t="s">
        <v>163</v>
      </c>
      <c r="L142" s="32">
        <v>2</v>
      </c>
      <c r="M142" s="33">
        <f t="shared" si="4"/>
        <v>115.78947368421053</v>
      </c>
      <c r="N142" s="32"/>
      <c r="O142" s="33">
        <f t="shared" si="5"/>
        <v>0</v>
      </c>
    </row>
    <row r="143" spans="1:15" ht="15" x14ac:dyDescent="0.25">
      <c r="A143" t="s">
        <v>58</v>
      </c>
      <c r="B143" t="s">
        <v>204</v>
      </c>
      <c r="C143" t="s">
        <v>44</v>
      </c>
      <c r="D143" t="s">
        <v>205</v>
      </c>
      <c r="E143" t="s">
        <v>206</v>
      </c>
      <c r="F143" t="s">
        <v>207</v>
      </c>
      <c r="G143" t="s">
        <v>208</v>
      </c>
      <c r="H143" t="s">
        <v>216</v>
      </c>
      <c r="I143" s="4">
        <v>110</v>
      </c>
      <c r="J143" s="4">
        <v>57.894736842105267</v>
      </c>
      <c r="K143" t="s">
        <v>163</v>
      </c>
      <c r="L143" s="32">
        <v>2</v>
      </c>
      <c r="M143" s="33">
        <f t="shared" si="4"/>
        <v>115.78947368421053</v>
      </c>
      <c r="N143" s="32"/>
      <c r="O143" s="33">
        <f t="shared" si="5"/>
        <v>0</v>
      </c>
    </row>
    <row r="144" spans="1:15" ht="15" x14ac:dyDescent="0.25">
      <c r="A144" t="s">
        <v>30</v>
      </c>
      <c r="B144" t="s">
        <v>204</v>
      </c>
      <c r="C144" t="s">
        <v>44</v>
      </c>
      <c r="D144" t="s">
        <v>205</v>
      </c>
      <c r="E144" t="s">
        <v>206</v>
      </c>
      <c r="F144" t="s">
        <v>207</v>
      </c>
      <c r="G144" t="s">
        <v>208</v>
      </c>
      <c r="H144" t="s">
        <v>217</v>
      </c>
      <c r="I144" s="4">
        <v>110</v>
      </c>
      <c r="J144" s="4">
        <v>57.894736842105267</v>
      </c>
      <c r="K144" t="s">
        <v>163</v>
      </c>
      <c r="L144" s="32">
        <v>3</v>
      </c>
      <c r="M144" s="33">
        <f t="shared" si="4"/>
        <v>173.68421052631581</v>
      </c>
      <c r="N144" s="32"/>
      <c r="O144" s="33">
        <f t="shared" si="5"/>
        <v>0</v>
      </c>
    </row>
    <row r="145" spans="1:15" ht="15" x14ac:dyDescent="0.25">
      <c r="A145" t="s">
        <v>61</v>
      </c>
      <c r="B145" t="s">
        <v>204</v>
      </c>
      <c r="C145" t="s">
        <v>44</v>
      </c>
      <c r="D145" t="s">
        <v>205</v>
      </c>
      <c r="E145" t="s">
        <v>206</v>
      </c>
      <c r="F145" t="s">
        <v>207</v>
      </c>
      <c r="G145" t="s">
        <v>208</v>
      </c>
      <c r="H145" t="s">
        <v>218</v>
      </c>
      <c r="I145" s="4">
        <v>110</v>
      </c>
      <c r="J145" s="4">
        <v>57.894736842105267</v>
      </c>
      <c r="K145" t="s">
        <v>163</v>
      </c>
      <c r="L145" s="32">
        <v>1</v>
      </c>
      <c r="M145" s="33">
        <f t="shared" si="4"/>
        <v>57.894736842105267</v>
      </c>
      <c r="N145" s="32"/>
      <c r="O145" s="33">
        <f t="shared" si="5"/>
        <v>0</v>
      </c>
    </row>
    <row r="146" spans="1:15" ht="15" x14ac:dyDescent="0.25">
      <c r="A146" t="s">
        <v>32</v>
      </c>
      <c r="B146" t="s">
        <v>204</v>
      </c>
      <c r="C146" t="s">
        <v>44</v>
      </c>
      <c r="D146" t="s">
        <v>205</v>
      </c>
      <c r="E146" t="s">
        <v>206</v>
      </c>
      <c r="F146" t="s">
        <v>207</v>
      </c>
      <c r="G146" t="s">
        <v>208</v>
      </c>
      <c r="H146" t="s">
        <v>219</v>
      </c>
      <c r="I146" s="4">
        <v>110</v>
      </c>
      <c r="J146" s="4">
        <v>57.894736842105267</v>
      </c>
      <c r="K146" t="s">
        <v>163</v>
      </c>
      <c r="L146" s="32">
        <v>0</v>
      </c>
      <c r="M146" s="33">
        <f t="shared" si="4"/>
        <v>0</v>
      </c>
      <c r="N146" s="32"/>
      <c r="O146" s="33">
        <f t="shared" si="5"/>
        <v>0</v>
      </c>
    </row>
    <row r="147" spans="1:15" ht="15" x14ac:dyDescent="0.25">
      <c r="A147" t="s">
        <v>66</v>
      </c>
      <c r="B147" t="s">
        <v>204</v>
      </c>
      <c r="C147" t="s">
        <v>44</v>
      </c>
      <c r="D147" t="s">
        <v>205</v>
      </c>
      <c r="E147" t="s">
        <v>206</v>
      </c>
      <c r="F147" t="s">
        <v>207</v>
      </c>
      <c r="G147" t="s">
        <v>208</v>
      </c>
      <c r="H147" t="s">
        <v>220</v>
      </c>
      <c r="I147" s="4">
        <v>110</v>
      </c>
      <c r="J147" s="4">
        <v>57.894736842105267</v>
      </c>
      <c r="K147" t="s">
        <v>163</v>
      </c>
      <c r="L147" s="32">
        <v>0</v>
      </c>
      <c r="M147" s="33">
        <f t="shared" si="4"/>
        <v>0</v>
      </c>
      <c r="N147" s="32"/>
      <c r="O147" s="33">
        <f t="shared" si="5"/>
        <v>0</v>
      </c>
    </row>
    <row r="148" spans="1:15" ht="15" x14ac:dyDescent="0.25">
      <c r="A148" t="s">
        <v>70</v>
      </c>
      <c r="B148" t="s">
        <v>204</v>
      </c>
      <c r="C148" t="s">
        <v>44</v>
      </c>
      <c r="D148" t="s">
        <v>205</v>
      </c>
      <c r="E148" t="s">
        <v>206</v>
      </c>
      <c r="F148" t="s">
        <v>207</v>
      </c>
      <c r="G148" t="s">
        <v>208</v>
      </c>
      <c r="H148" t="s">
        <v>221</v>
      </c>
      <c r="I148" s="4">
        <v>110</v>
      </c>
      <c r="J148" s="4">
        <v>57.894736842105267</v>
      </c>
      <c r="K148" t="s">
        <v>163</v>
      </c>
      <c r="L148" s="32">
        <v>0</v>
      </c>
      <c r="M148" s="33">
        <f t="shared" si="4"/>
        <v>0</v>
      </c>
      <c r="N148" s="32"/>
      <c r="O148" s="33">
        <f t="shared" si="5"/>
        <v>0</v>
      </c>
    </row>
    <row r="149" spans="1:15" ht="15" x14ac:dyDescent="0.25">
      <c r="A149" s="2" t="s">
        <v>40</v>
      </c>
      <c r="B149" s="2" t="s">
        <v>222</v>
      </c>
      <c r="C149" s="2" t="s">
        <v>44</v>
      </c>
      <c r="D149" s="2" t="s">
        <v>223</v>
      </c>
      <c r="E149" s="2" t="s">
        <v>224</v>
      </c>
      <c r="F149" s="2" t="s">
        <v>207</v>
      </c>
      <c r="G149" s="2" t="s">
        <v>17</v>
      </c>
      <c r="H149" s="2" t="s">
        <v>225</v>
      </c>
      <c r="I149" s="3">
        <v>75</v>
      </c>
      <c r="J149" s="3">
        <v>39.473684210526315</v>
      </c>
      <c r="K149" s="2" t="s">
        <v>163</v>
      </c>
      <c r="L149" s="32">
        <v>0</v>
      </c>
      <c r="M149" s="33">
        <f t="shared" si="4"/>
        <v>0</v>
      </c>
      <c r="N149" s="32"/>
      <c r="O149" s="33">
        <f t="shared" si="5"/>
        <v>0</v>
      </c>
    </row>
    <row r="150" spans="1:15" ht="15" x14ac:dyDescent="0.25">
      <c r="A150" t="s">
        <v>78</v>
      </c>
      <c r="B150" t="s">
        <v>222</v>
      </c>
      <c r="C150" t="s">
        <v>44</v>
      </c>
      <c r="D150" t="s">
        <v>223</v>
      </c>
      <c r="E150" t="s">
        <v>224</v>
      </c>
      <c r="F150" t="s">
        <v>207</v>
      </c>
      <c r="G150" t="s">
        <v>17</v>
      </c>
      <c r="H150" t="s">
        <v>226</v>
      </c>
      <c r="I150" s="4">
        <v>75</v>
      </c>
      <c r="J150" s="4">
        <v>39.473684210526315</v>
      </c>
      <c r="K150" t="s">
        <v>163</v>
      </c>
      <c r="L150" s="32">
        <v>2</v>
      </c>
      <c r="M150" s="33">
        <f t="shared" si="4"/>
        <v>78.94736842105263</v>
      </c>
      <c r="N150" s="32"/>
      <c r="O150" s="33">
        <f t="shared" si="5"/>
        <v>0</v>
      </c>
    </row>
    <row r="151" spans="1:15" ht="15" x14ac:dyDescent="0.25">
      <c r="A151" t="s">
        <v>11</v>
      </c>
      <c r="B151" t="s">
        <v>222</v>
      </c>
      <c r="C151" t="s">
        <v>44</v>
      </c>
      <c r="D151" t="s">
        <v>223</v>
      </c>
      <c r="E151" t="s">
        <v>224</v>
      </c>
      <c r="F151" t="s">
        <v>207</v>
      </c>
      <c r="G151" t="s">
        <v>17</v>
      </c>
      <c r="H151" t="s">
        <v>227</v>
      </c>
      <c r="I151" s="4">
        <v>75</v>
      </c>
      <c r="J151" s="4">
        <v>39.473684210526315</v>
      </c>
      <c r="K151" t="s">
        <v>163</v>
      </c>
      <c r="L151" s="32">
        <v>2</v>
      </c>
      <c r="M151" s="33">
        <f t="shared" si="4"/>
        <v>78.94736842105263</v>
      </c>
      <c r="N151" s="32"/>
      <c r="O151" s="33">
        <f t="shared" si="5"/>
        <v>0</v>
      </c>
    </row>
    <row r="152" spans="1:15" ht="15" x14ac:dyDescent="0.25">
      <c r="A152" t="s">
        <v>81</v>
      </c>
      <c r="B152" t="s">
        <v>222</v>
      </c>
      <c r="C152" t="s">
        <v>44</v>
      </c>
      <c r="D152" t="s">
        <v>223</v>
      </c>
      <c r="E152" t="s">
        <v>224</v>
      </c>
      <c r="F152" t="s">
        <v>207</v>
      </c>
      <c r="G152" t="s">
        <v>17</v>
      </c>
      <c r="H152" t="s">
        <v>228</v>
      </c>
      <c r="I152" s="4">
        <v>75</v>
      </c>
      <c r="J152" s="4">
        <v>39.473684210526315</v>
      </c>
      <c r="K152" t="s">
        <v>163</v>
      </c>
      <c r="L152" s="32">
        <v>0</v>
      </c>
      <c r="M152" s="33">
        <f t="shared" si="4"/>
        <v>0</v>
      </c>
      <c r="N152" s="32"/>
      <c r="O152" s="33">
        <f t="shared" si="5"/>
        <v>0</v>
      </c>
    </row>
    <row r="153" spans="1:15" ht="15" x14ac:dyDescent="0.25">
      <c r="A153" t="s">
        <v>20</v>
      </c>
      <c r="B153" t="s">
        <v>222</v>
      </c>
      <c r="C153" t="s">
        <v>44</v>
      </c>
      <c r="D153" t="s">
        <v>223</v>
      </c>
      <c r="E153" t="s">
        <v>224</v>
      </c>
      <c r="F153" t="s">
        <v>207</v>
      </c>
      <c r="G153" t="s">
        <v>17</v>
      </c>
      <c r="H153" t="s">
        <v>229</v>
      </c>
      <c r="I153" s="4">
        <v>75</v>
      </c>
      <c r="J153" s="4">
        <v>39.473684210526315</v>
      </c>
      <c r="K153" t="s">
        <v>163</v>
      </c>
      <c r="L153" s="32">
        <v>4</v>
      </c>
      <c r="M153" s="33">
        <f t="shared" si="4"/>
        <v>157.89473684210526</v>
      </c>
      <c r="N153" s="32"/>
      <c r="O153" s="33">
        <f t="shared" si="5"/>
        <v>0</v>
      </c>
    </row>
    <row r="154" spans="1:15" ht="15" x14ac:dyDescent="0.25">
      <c r="A154" t="s">
        <v>84</v>
      </c>
      <c r="B154" t="s">
        <v>222</v>
      </c>
      <c r="C154" t="s">
        <v>44</v>
      </c>
      <c r="D154" t="s">
        <v>223</v>
      </c>
      <c r="E154" t="s">
        <v>224</v>
      </c>
      <c r="F154" t="s">
        <v>207</v>
      </c>
      <c r="G154" t="s">
        <v>17</v>
      </c>
      <c r="H154" t="s">
        <v>230</v>
      </c>
      <c r="I154" s="4">
        <v>75</v>
      </c>
      <c r="J154" s="4">
        <v>39.473684210526315</v>
      </c>
      <c r="K154" t="s">
        <v>163</v>
      </c>
      <c r="L154" s="32">
        <v>0</v>
      </c>
      <c r="M154" s="33">
        <f t="shared" si="4"/>
        <v>0</v>
      </c>
      <c r="N154" s="32"/>
      <c r="O154" s="33">
        <f t="shared" si="5"/>
        <v>0</v>
      </c>
    </row>
    <row r="155" spans="1:15" ht="15" x14ac:dyDescent="0.25">
      <c r="A155" t="s">
        <v>22</v>
      </c>
      <c r="B155" t="s">
        <v>222</v>
      </c>
      <c r="C155" t="s">
        <v>44</v>
      </c>
      <c r="D155" t="s">
        <v>223</v>
      </c>
      <c r="E155" t="s">
        <v>224</v>
      </c>
      <c r="F155" t="s">
        <v>207</v>
      </c>
      <c r="G155" t="s">
        <v>17</v>
      </c>
      <c r="H155" t="s">
        <v>231</v>
      </c>
      <c r="I155" s="4">
        <v>75</v>
      </c>
      <c r="J155" s="4">
        <v>39.473684210526315</v>
      </c>
      <c r="K155" t="s">
        <v>163</v>
      </c>
      <c r="L155" s="32">
        <v>4</v>
      </c>
      <c r="M155" s="33">
        <f t="shared" si="4"/>
        <v>157.89473684210526</v>
      </c>
      <c r="N155" s="32"/>
      <c r="O155" s="33">
        <f t="shared" si="5"/>
        <v>0</v>
      </c>
    </row>
    <row r="156" spans="1:15" ht="15" x14ac:dyDescent="0.25">
      <c r="A156" t="s">
        <v>49</v>
      </c>
      <c r="B156" t="s">
        <v>222</v>
      </c>
      <c r="C156" t="s">
        <v>44</v>
      </c>
      <c r="D156" t="s">
        <v>223</v>
      </c>
      <c r="E156" t="s">
        <v>224</v>
      </c>
      <c r="F156" t="s">
        <v>207</v>
      </c>
      <c r="G156" t="s">
        <v>17</v>
      </c>
      <c r="H156" t="s">
        <v>232</v>
      </c>
      <c r="I156" s="4">
        <v>75</v>
      </c>
      <c r="J156" s="4">
        <v>39.473684210526315</v>
      </c>
      <c r="K156" t="s">
        <v>163</v>
      </c>
      <c r="L156" s="32">
        <v>0</v>
      </c>
      <c r="M156" s="33">
        <f t="shared" si="4"/>
        <v>0</v>
      </c>
      <c r="N156" s="32"/>
      <c r="O156" s="33">
        <f t="shared" si="5"/>
        <v>0</v>
      </c>
    </row>
    <row r="157" spans="1:15" ht="15" x14ac:dyDescent="0.25">
      <c r="A157" t="s">
        <v>24</v>
      </c>
      <c r="B157" t="s">
        <v>222</v>
      </c>
      <c r="C157" t="s">
        <v>44</v>
      </c>
      <c r="D157" t="s">
        <v>223</v>
      </c>
      <c r="E157" t="s">
        <v>224</v>
      </c>
      <c r="F157" t="s">
        <v>207</v>
      </c>
      <c r="G157" t="s">
        <v>17</v>
      </c>
      <c r="H157" t="s">
        <v>233</v>
      </c>
      <c r="I157" s="4">
        <v>75</v>
      </c>
      <c r="J157" s="4">
        <v>39.473684210526315</v>
      </c>
      <c r="K157" t="s">
        <v>163</v>
      </c>
      <c r="L157" s="32">
        <v>4</v>
      </c>
      <c r="M157" s="33">
        <f t="shared" si="4"/>
        <v>157.89473684210526</v>
      </c>
      <c r="N157" s="32"/>
      <c r="O157" s="33">
        <f t="shared" si="5"/>
        <v>0</v>
      </c>
    </row>
    <row r="158" spans="1:15" ht="15" x14ac:dyDescent="0.25">
      <c r="A158" t="s">
        <v>52</v>
      </c>
      <c r="B158" t="s">
        <v>222</v>
      </c>
      <c r="C158" t="s">
        <v>44</v>
      </c>
      <c r="D158" t="s">
        <v>223</v>
      </c>
      <c r="E158" t="s">
        <v>224</v>
      </c>
      <c r="F158" t="s">
        <v>207</v>
      </c>
      <c r="G158" t="s">
        <v>17</v>
      </c>
      <c r="H158" t="s">
        <v>234</v>
      </c>
      <c r="I158" s="4">
        <v>75</v>
      </c>
      <c r="J158" s="4">
        <v>39.473684210526315</v>
      </c>
      <c r="K158" t="s">
        <v>163</v>
      </c>
      <c r="L158" s="32">
        <v>0</v>
      </c>
      <c r="M158" s="33">
        <f t="shared" si="4"/>
        <v>0</v>
      </c>
      <c r="N158" s="32"/>
      <c r="O158" s="33">
        <f t="shared" si="5"/>
        <v>0</v>
      </c>
    </row>
    <row r="159" spans="1:15" ht="15" x14ac:dyDescent="0.25">
      <c r="A159" t="s">
        <v>26</v>
      </c>
      <c r="B159" t="s">
        <v>222</v>
      </c>
      <c r="C159" t="s">
        <v>44</v>
      </c>
      <c r="D159" t="s">
        <v>223</v>
      </c>
      <c r="E159" t="s">
        <v>224</v>
      </c>
      <c r="F159" t="s">
        <v>207</v>
      </c>
      <c r="G159" t="s">
        <v>17</v>
      </c>
      <c r="H159" t="s">
        <v>235</v>
      </c>
      <c r="I159" s="4">
        <v>75</v>
      </c>
      <c r="J159" s="4">
        <v>39.473684210526315</v>
      </c>
      <c r="K159" t="s">
        <v>163</v>
      </c>
      <c r="L159" s="32">
        <v>4</v>
      </c>
      <c r="M159" s="33">
        <f t="shared" si="4"/>
        <v>157.89473684210526</v>
      </c>
      <c r="N159" s="32"/>
      <c r="O159" s="33">
        <f t="shared" si="5"/>
        <v>0</v>
      </c>
    </row>
    <row r="160" spans="1:15" ht="15" x14ac:dyDescent="0.25">
      <c r="A160" t="s">
        <v>55</v>
      </c>
      <c r="B160" t="s">
        <v>222</v>
      </c>
      <c r="C160" t="s">
        <v>44</v>
      </c>
      <c r="D160" t="s">
        <v>223</v>
      </c>
      <c r="E160" t="s">
        <v>224</v>
      </c>
      <c r="F160" t="s">
        <v>207</v>
      </c>
      <c r="G160" t="s">
        <v>17</v>
      </c>
      <c r="H160" t="s">
        <v>236</v>
      </c>
      <c r="I160" s="4">
        <v>75</v>
      </c>
      <c r="J160" s="4">
        <v>39.473684210526315</v>
      </c>
      <c r="K160" t="s">
        <v>163</v>
      </c>
      <c r="L160" s="32">
        <v>0</v>
      </c>
      <c r="M160" s="33">
        <f t="shared" si="4"/>
        <v>0</v>
      </c>
      <c r="N160" s="32"/>
      <c r="O160" s="33">
        <f t="shared" si="5"/>
        <v>0</v>
      </c>
    </row>
    <row r="161" spans="1:15" ht="15" x14ac:dyDescent="0.25">
      <c r="A161" t="s">
        <v>28</v>
      </c>
      <c r="B161" t="s">
        <v>222</v>
      </c>
      <c r="C161" t="s">
        <v>44</v>
      </c>
      <c r="D161" t="s">
        <v>223</v>
      </c>
      <c r="E161" t="s">
        <v>224</v>
      </c>
      <c r="F161" t="s">
        <v>207</v>
      </c>
      <c r="G161" t="s">
        <v>17</v>
      </c>
      <c r="H161" t="s">
        <v>237</v>
      </c>
      <c r="I161" s="4">
        <v>75</v>
      </c>
      <c r="J161" s="4">
        <v>39.473684210526315</v>
      </c>
      <c r="K161" t="s">
        <v>163</v>
      </c>
      <c r="L161" s="32">
        <v>4</v>
      </c>
      <c r="M161" s="33">
        <f t="shared" si="4"/>
        <v>157.89473684210526</v>
      </c>
      <c r="N161" s="32"/>
      <c r="O161" s="33">
        <f t="shared" si="5"/>
        <v>0</v>
      </c>
    </row>
    <row r="162" spans="1:15" ht="15" x14ac:dyDescent="0.25">
      <c r="A162" t="s">
        <v>58</v>
      </c>
      <c r="B162" t="s">
        <v>222</v>
      </c>
      <c r="C162" t="s">
        <v>44</v>
      </c>
      <c r="D162" t="s">
        <v>223</v>
      </c>
      <c r="E162" t="s">
        <v>224</v>
      </c>
      <c r="F162" t="s">
        <v>207</v>
      </c>
      <c r="G162" t="s">
        <v>17</v>
      </c>
      <c r="H162" t="s">
        <v>238</v>
      </c>
      <c r="I162" s="4">
        <v>75</v>
      </c>
      <c r="J162" s="4">
        <v>39.473684210526315</v>
      </c>
      <c r="K162" t="s">
        <v>163</v>
      </c>
      <c r="L162" s="32">
        <v>0</v>
      </c>
      <c r="M162" s="33">
        <f t="shared" si="4"/>
        <v>0</v>
      </c>
      <c r="N162" s="32"/>
      <c r="O162" s="33">
        <f t="shared" si="5"/>
        <v>0</v>
      </c>
    </row>
    <row r="163" spans="1:15" ht="15" x14ac:dyDescent="0.25">
      <c r="A163" t="s">
        <v>30</v>
      </c>
      <c r="B163" t="s">
        <v>222</v>
      </c>
      <c r="C163" t="s">
        <v>44</v>
      </c>
      <c r="D163" t="s">
        <v>223</v>
      </c>
      <c r="E163" t="s">
        <v>224</v>
      </c>
      <c r="F163" t="s">
        <v>207</v>
      </c>
      <c r="G163" t="s">
        <v>17</v>
      </c>
      <c r="H163" t="s">
        <v>239</v>
      </c>
      <c r="I163" s="4">
        <v>75</v>
      </c>
      <c r="J163" s="4">
        <v>39.473684210526315</v>
      </c>
      <c r="K163" t="s">
        <v>163</v>
      </c>
      <c r="L163" s="32">
        <v>2</v>
      </c>
      <c r="M163" s="33">
        <f t="shared" si="4"/>
        <v>78.94736842105263</v>
      </c>
      <c r="N163" s="32"/>
      <c r="O163" s="33">
        <f t="shared" si="5"/>
        <v>0</v>
      </c>
    </row>
    <row r="164" spans="1:15" ht="15" x14ac:dyDescent="0.25">
      <c r="A164" t="s">
        <v>61</v>
      </c>
      <c r="B164" t="s">
        <v>222</v>
      </c>
      <c r="C164" t="s">
        <v>44</v>
      </c>
      <c r="D164" t="s">
        <v>223</v>
      </c>
      <c r="E164" t="s">
        <v>224</v>
      </c>
      <c r="F164" t="s">
        <v>207</v>
      </c>
      <c r="G164" t="s">
        <v>17</v>
      </c>
      <c r="H164" t="s">
        <v>240</v>
      </c>
      <c r="I164" s="4">
        <v>75</v>
      </c>
      <c r="J164" s="4">
        <v>39.473684210526315</v>
      </c>
      <c r="K164" t="s">
        <v>163</v>
      </c>
      <c r="L164" s="32">
        <v>0</v>
      </c>
      <c r="M164" s="33">
        <f t="shared" si="4"/>
        <v>0</v>
      </c>
      <c r="N164" s="32"/>
      <c r="O164" s="33">
        <f t="shared" si="5"/>
        <v>0</v>
      </c>
    </row>
    <row r="165" spans="1:15" ht="15" x14ac:dyDescent="0.25">
      <c r="A165" t="s">
        <v>32</v>
      </c>
      <c r="B165" t="s">
        <v>222</v>
      </c>
      <c r="C165" t="s">
        <v>44</v>
      </c>
      <c r="D165" t="s">
        <v>223</v>
      </c>
      <c r="E165" t="s">
        <v>224</v>
      </c>
      <c r="F165" t="s">
        <v>207</v>
      </c>
      <c r="G165" t="s">
        <v>17</v>
      </c>
      <c r="H165" t="s">
        <v>241</v>
      </c>
      <c r="I165" s="4">
        <v>75</v>
      </c>
      <c r="J165" s="4">
        <v>39.473684210526315</v>
      </c>
      <c r="K165" t="s">
        <v>163</v>
      </c>
      <c r="L165" s="32">
        <v>2</v>
      </c>
      <c r="M165" s="33">
        <f t="shared" si="4"/>
        <v>78.94736842105263</v>
      </c>
      <c r="N165" s="32"/>
      <c r="O165" s="33">
        <f t="shared" si="5"/>
        <v>0</v>
      </c>
    </row>
    <row r="166" spans="1:15" ht="15" x14ac:dyDescent="0.25">
      <c r="A166" t="s">
        <v>66</v>
      </c>
      <c r="B166" t="s">
        <v>222</v>
      </c>
      <c r="C166" t="s">
        <v>44</v>
      </c>
      <c r="D166" t="s">
        <v>223</v>
      </c>
      <c r="E166" t="s">
        <v>224</v>
      </c>
      <c r="F166" t="s">
        <v>207</v>
      </c>
      <c r="G166" t="s">
        <v>17</v>
      </c>
      <c r="H166" t="s">
        <v>242</v>
      </c>
      <c r="I166" s="4">
        <v>75</v>
      </c>
      <c r="J166" s="4">
        <v>39.473684210526315</v>
      </c>
      <c r="K166" t="s">
        <v>163</v>
      </c>
      <c r="L166" s="32">
        <v>0</v>
      </c>
      <c r="M166" s="33">
        <f t="shared" si="4"/>
        <v>0</v>
      </c>
      <c r="N166" s="32"/>
      <c r="O166" s="33">
        <f t="shared" si="5"/>
        <v>0</v>
      </c>
    </row>
    <row r="167" spans="1:15" ht="15" x14ac:dyDescent="0.25">
      <c r="A167" t="s">
        <v>70</v>
      </c>
      <c r="B167" t="s">
        <v>222</v>
      </c>
      <c r="C167" t="s">
        <v>44</v>
      </c>
      <c r="D167" t="s">
        <v>223</v>
      </c>
      <c r="E167" t="s">
        <v>224</v>
      </c>
      <c r="F167" t="s">
        <v>207</v>
      </c>
      <c r="G167" t="s">
        <v>17</v>
      </c>
      <c r="H167" t="s">
        <v>243</v>
      </c>
      <c r="I167" s="4">
        <v>75</v>
      </c>
      <c r="J167" s="4">
        <v>39.473684210526315</v>
      </c>
      <c r="K167" t="s">
        <v>163</v>
      </c>
      <c r="L167" s="32">
        <v>1</v>
      </c>
      <c r="M167" s="33">
        <f t="shared" si="4"/>
        <v>39.473684210526315</v>
      </c>
      <c r="N167" s="32"/>
      <c r="O167" s="33">
        <f t="shared" si="5"/>
        <v>0</v>
      </c>
    </row>
    <row r="168" spans="1:15" ht="15" x14ac:dyDescent="0.25">
      <c r="A168" s="2" t="s">
        <v>40</v>
      </c>
      <c r="B168" s="2" t="s">
        <v>244</v>
      </c>
      <c r="C168" s="2" t="s">
        <v>44</v>
      </c>
      <c r="D168" s="2" t="s">
        <v>245</v>
      </c>
      <c r="E168" s="2" t="s">
        <v>246</v>
      </c>
      <c r="F168" s="2" t="s">
        <v>207</v>
      </c>
      <c r="G168" s="2" t="s">
        <v>17</v>
      </c>
      <c r="H168" s="2" t="s">
        <v>247</v>
      </c>
      <c r="I168" s="3">
        <v>75</v>
      </c>
      <c r="J168" s="3">
        <v>39.473684210526315</v>
      </c>
      <c r="K168" s="2" t="s">
        <v>163</v>
      </c>
      <c r="L168" s="32">
        <v>0</v>
      </c>
      <c r="M168" s="33">
        <f t="shared" si="4"/>
        <v>0</v>
      </c>
      <c r="N168" s="32"/>
      <c r="O168" s="33">
        <f t="shared" si="5"/>
        <v>0</v>
      </c>
    </row>
    <row r="169" spans="1:15" ht="15" x14ac:dyDescent="0.25">
      <c r="A169" t="s">
        <v>78</v>
      </c>
      <c r="B169" t="s">
        <v>244</v>
      </c>
      <c r="C169" t="s">
        <v>44</v>
      </c>
      <c r="D169" t="s">
        <v>245</v>
      </c>
      <c r="E169" t="s">
        <v>246</v>
      </c>
      <c r="F169" t="s">
        <v>207</v>
      </c>
      <c r="G169" t="s">
        <v>17</v>
      </c>
      <c r="H169" t="s">
        <v>248</v>
      </c>
      <c r="I169" s="4">
        <v>75</v>
      </c>
      <c r="J169" s="4">
        <v>39.473684210526315</v>
      </c>
      <c r="K169" t="s">
        <v>163</v>
      </c>
      <c r="L169" s="32">
        <v>2</v>
      </c>
      <c r="M169" s="33">
        <f t="shared" si="4"/>
        <v>78.94736842105263</v>
      </c>
      <c r="N169" s="32"/>
      <c r="O169" s="33">
        <f t="shared" si="5"/>
        <v>0</v>
      </c>
    </row>
    <row r="170" spans="1:15" ht="15" x14ac:dyDescent="0.25">
      <c r="A170" t="s">
        <v>11</v>
      </c>
      <c r="B170" t="s">
        <v>244</v>
      </c>
      <c r="C170" t="s">
        <v>44</v>
      </c>
      <c r="D170" t="s">
        <v>245</v>
      </c>
      <c r="E170" t="s">
        <v>246</v>
      </c>
      <c r="F170" t="s">
        <v>207</v>
      </c>
      <c r="G170" t="s">
        <v>17</v>
      </c>
      <c r="H170" t="s">
        <v>249</v>
      </c>
      <c r="I170" s="4">
        <v>75</v>
      </c>
      <c r="J170" s="4">
        <v>39.473684210526315</v>
      </c>
      <c r="K170" t="s">
        <v>163</v>
      </c>
      <c r="L170" s="32">
        <v>2</v>
      </c>
      <c r="M170" s="33">
        <f t="shared" si="4"/>
        <v>78.94736842105263</v>
      </c>
      <c r="N170" s="32"/>
      <c r="O170" s="33">
        <f t="shared" si="5"/>
        <v>0</v>
      </c>
    </row>
    <row r="171" spans="1:15" ht="15" x14ac:dyDescent="0.25">
      <c r="A171" t="s">
        <v>81</v>
      </c>
      <c r="B171" t="s">
        <v>244</v>
      </c>
      <c r="C171" t="s">
        <v>44</v>
      </c>
      <c r="D171" t="s">
        <v>245</v>
      </c>
      <c r="E171" t="s">
        <v>246</v>
      </c>
      <c r="F171" t="s">
        <v>207</v>
      </c>
      <c r="G171" t="s">
        <v>17</v>
      </c>
      <c r="H171" t="s">
        <v>250</v>
      </c>
      <c r="I171" s="4">
        <v>75</v>
      </c>
      <c r="J171" s="4">
        <v>39.473684210526315</v>
      </c>
      <c r="K171" t="s">
        <v>163</v>
      </c>
      <c r="L171" s="32">
        <v>0</v>
      </c>
      <c r="M171" s="33">
        <f t="shared" si="4"/>
        <v>0</v>
      </c>
      <c r="N171" s="32"/>
      <c r="O171" s="33">
        <f t="shared" si="5"/>
        <v>0</v>
      </c>
    </row>
    <row r="172" spans="1:15" ht="15" x14ac:dyDescent="0.25">
      <c r="A172" t="s">
        <v>20</v>
      </c>
      <c r="B172" t="s">
        <v>244</v>
      </c>
      <c r="C172" t="s">
        <v>44</v>
      </c>
      <c r="D172" t="s">
        <v>245</v>
      </c>
      <c r="E172" t="s">
        <v>246</v>
      </c>
      <c r="F172" t="s">
        <v>207</v>
      </c>
      <c r="G172" t="s">
        <v>17</v>
      </c>
      <c r="H172" t="s">
        <v>251</v>
      </c>
      <c r="I172" s="4">
        <v>75</v>
      </c>
      <c r="J172" s="4">
        <v>39.473684210526315</v>
      </c>
      <c r="K172" t="s">
        <v>163</v>
      </c>
      <c r="L172" s="32">
        <v>4</v>
      </c>
      <c r="M172" s="33">
        <f t="shared" si="4"/>
        <v>157.89473684210526</v>
      </c>
      <c r="N172" s="32"/>
      <c r="O172" s="33">
        <f t="shared" si="5"/>
        <v>0</v>
      </c>
    </row>
    <row r="173" spans="1:15" ht="15" x14ac:dyDescent="0.25">
      <c r="A173" t="s">
        <v>84</v>
      </c>
      <c r="B173" t="s">
        <v>244</v>
      </c>
      <c r="C173" t="s">
        <v>44</v>
      </c>
      <c r="D173" t="s">
        <v>245</v>
      </c>
      <c r="E173" t="s">
        <v>246</v>
      </c>
      <c r="F173" t="s">
        <v>207</v>
      </c>
      <c r="G173" t="s">
        <v>17</v>
      </c>
      <c r="H173" t="s">
        <v>252</v>
      </c>
      <c r="I173" s="4">
        <v>75</v>
      </c>
      <c r="J173" s="4">
        <v>39.473684210526315</v>
      </c>
      <c r="K173" t="s">
        <v>163</v>
      </c>
      <c r="L173" s="32">
        <v>0</v>
      </c>
      <c r="M173" s="33">
        <f t="shared" si="4"/>
        <v>0</v>
      </c>
      <c r="N173" s="32"/>
      <c r="O173" s="33">
        <f t="shared" si="5"/>
        <v>0</v>
      </c>
    </row>
    <row r="174" spans="1:15" ht="15" x14ac:dyDescent="0.25">
      <c r="A174" t="s">
        <v>22</v>
      </c>
      <c r="B174" t="s">
        <v>244</v>
      </c>
      <c r="C174" t="s">
        <v>44</v>
      </c>
      <c r="D174" t="s">
        <v>245</v>
      </c>
      <c r="E174" t="s">
        <v>246</v>
      </c>
      <c r="F174" t="s">
        <v>207</v>
      </c>
      <c r="G174" t="s">
        <v>17</v>
      </c>
      <c r="H174" t="s">
        <v>253</v>
      </c>
      <c r="I174" s="4">
        <v>75</v>
      </c>
      <c r="J174" s="4">
        <v>39.473684210526315</v>
      </c>
      <c r="K174" t="s">
        <v>163</v>
      </c>
      <c r="L174" s="32">
        <v>4</v>
      </c>
      <c r="M174" s="33">
        <f t="shared" si="4"/>
        <v>157.89473684210526</v>
      </c>
      <c r="N174" s="32"/>
      <c r="O174" s="33">
        <f t="shared" si="5"/>
        <v>0</v>
      </c>
    </row>
    <row r="175" spans="1:15" ht="15" x14ac:dyDescent="0.25">
      <c r="A175" t="s">
        <v>49</v>
      </c>
      <c r="B175" t="s">
        <v>244</v>
      </c>
      <c r="C175" t="s">
        <v>44</v>
      </c>
      <c r="D175" t="s">
        <v>245</v>
      </c>
      <c r="E175" t="s">
        <v>246</v>
      </c>
      <c r="F175" t="s">
        <v>207</v>
      </c>
      <c r="G175" t="s">
        <v>17</v>
      </c>
      <c r="H175" t="s">
        <v>254</v>
      </c>
      <c r="I175" s="4">
        <v>75</v>
      </c>
      <c r="J175" s="4">
        <v>39.473684210526315</v>
      </c>
      <c r="K175" t="s">
        <v>163</v>
      </c>
      <c r="L175" s="32">
        <v>0</v>
      </c>
      <c r="M175" s="33">
        <f t="shared" si="4"/>
        <v>0</v>
      </c>
      <c r="N175" s="32"/>
      <c r="O175" s="33">
        <f t="shared" si="5"/>
        <v>0</v>
      </c>
    </row>
    <row r="176" spans="1:15" ht="15" x14ac:dyDescent="0.25">
      <c r="A176" t="s">
        <v>24</v>
      </c>
      <c r="B176" t="s">
        <v>244</v>
      </c>
      <c r="C176" t="s">
        <v>44</v>
      </c>
      <c r="D176" t="s">
        <v>245</v>
      </c>
      <c r="E176" t="s">
        <v>246</v>
      </c>
      <c r="F176" t="s">
        <v>207</v>
      </c>
      <c r="G176" t="s">
        <v>17</v>
      </c>
      <c r="H176" t="s">
        <v>255</v>
      </c>
      <c r="I176" s="4">
        <v>75</v>
      </c>
      <c r="J176" s="4">
        <v>39.473684210526315</v>
      </c>
      <c r="K176" t="s">
        <v>163</v>
      </c>
      <c r="L176" s="32">
        <v>4</v>
      </c>
      <c r="M176" s="33">
        <f t="shared" si="4"/>
        <v>157.89473684210526</v>
      </c>
      <c r="N176" s="32"/>
      <c r="O176" s="33">
        <f t="shared" si="5"/>
        <v>0</v>
      </c>
    </row>
    <row r="177" spans="1:15" ht="15" x14ac:dyDescent="0.25">
      <c r="A177" t="s">
        <v>52</v>
      </c>
      <c r="B177" t="s">
        <v>244</v>
      </c>
      <c r="C177" t="s">
        <v>44</v>
      </c>
      <c r="D177" t="s">
        <v>245</v>
      </c>
      <c r="E177" t="s">
        <v>246</v>
      </c>
      <c r="F177" t="s">
        <v>207</v>
      </c>
      <c r="G177" t="s">
        <v>17</v>
      </c>
      <c r="H177" t="s">
        <v>256</v>
      </c>
      <c r="I177" s="4">
        <v>75</v>
      </c>
      <c r="J177" s="4">
        <v>39.473684210526315</v>
      </c>
      <c r="K177" t="s">
        <v>163</v>
      </c>
      <c r="L177" s="32">
        <v>0</v>
      </c>
      <c r="M177" s="33">
        <f t="shared" si="4"/>
        <v>0</v>
      </c>
      <c r="N177" s="32"/>
      <c r="O177" s="33">
        <f t="shared" si="5"/>
        <v>0</v>
      </c>
    </row>
    <row r="178" spans="1:15" ht="15" x14ac:dyDescent="0.25">
      <c r="A178" t="s">
        <v>26</v>
      </c>
      <c r="B178" t="s">
        <v>244</v>
      </c>
      <c r="C178" t="s">
        <v>44</v>
      </c>
      <c r="D178" t="s">
        <v>245</v>
      </c>
      <c r="E178" t="s">
        <v>246</v>
      </c>
      <c r="F178" t="s">
        <v>207</v>
      </c>
      <c r="G178" t="s">
        <v>17</v>
      </c>
      <c r="H178" t="s">
        <v>257</v>
      </c>
      <c r="I178" s="4">
        <v>75</v>
      </c>
      <c r="J178" s="4">
        <v>39.473684210526315</v>
      </c>
      <c r="K178" t="s">
        <v>163</v>
      </c>
      <c r="L178" s="32">
        <v>4</v>
      </c>
      <c r="M178" s="33">
        <f t="shared" si="4"/>
        <v>157.89473684210526</v>
      </c>
      <c r="N178" s="32"/>
      <c r="O178" s="33">
        <f t="shared" si="5"/>
        <v>0</v>
      </c>
    </row>
    <row r="179" spans="1:15" ht="15" x14ac:dyDescent="0.25">
      <c r="A179" t="s">
        <v>55</v>
      </c>
      <c r="B179" t="s">
        <v>244</v>
      </c>
      <c r="C179" t="s">
        <v>44</v>
      </c>
      <c r="D179" t="s">
        <v>245</v>
      </c>
      <c r="E179" t="s">
        <v>246</v>
      </c>
      <c r="F179" t="s">
        <v>207</v>
      </c>
      <c r="G179" t="s">
        <v>17</v>
      </c>
      <c r="H179" t="s">
        <v>258</v>
      </c>
      <c r="I179" s="4">
        <v>75</v>
      </c>
      <c r="J179" s="4">
        <v>39.473684210526315</v>
      </c>
      <c r="K179" t="s">
        <v>163</v>
      </c>
      <c r="L179" s="32">
        <v>0</v>
      </c>
      <c r="M179" s="33">
        <f t="shared" si="4"/>
        <v>0</v>
      </c>
      <c r="N179" s="32"/>
      <c r="O179" s="33">
        <f t="shared" si="5"/>
        <v>0</v>
      </c>
    </row>
    <row r="180" spans="1:15" ht="15" x14ac:dyDescent="0.25">
      <c r="A180" t="s">
        <v>28</v>
      </c>
      <c r="B180" t="s">
        <v>244</v>
      </c>
      <c r="C180" t="s">
        <v>44</v>
      </c>
      <c r="D180" t="s">
        <v>245</v>
      </c>
      <c r="E180" t="s">
        <v>246</v>
      </c>
      <c r="F180" t="s">
        <v>207</v>
      </c>
      <c r="G180" t="s">
        <v>17</v>
      </c>
      <c r="H180" t="s">
        <v>259</v>
      </c>
      <c r="I180" s="4">
        <v>75</v>
      </c>
      <c r="J180" s="4">
        <v>39.473684210526315</v>
      </c>
      <c r="K180" t="s">
        <v>163</v>
      </c>
      <c r="L180" s="32">
        <v>4</v>
      </c>
      <c r="M180" s="33">
        <f t="shared" si="4"/>
        <v>157.89473684210526</v>
      </c>
      <c r="N180" s="32"/>
      <c r="O180" s="33">
        <f t="shared" si="5"/>
        <v>0</v>
      </c>
    </row>
    <row r="181" spans="1:15" ht="15" x14ac:dyDescent="0.25">
      <c r="A181" t="s">
        <v>58</v>
      </c>
      <c r="B181" t="s">
        <v>244</v>
      </c>
      <c r="C181" t="s">
        <v>44</v>
      </c>
      <c r="D181" t="s">
        <v>245</v>
      </c>
      <c r="E181" t="s">
        <v>246</v>
      </c>
      <c r="F181" t="s">
        <v>207</v>
      </c>
      <c r="G181" t="s">
        <v>17</v>
      </c>
      <c r="H181" t="s">
        <v>260</v>
      </c>
      <c r="I181" s="4">
        <v>75</v>
      </c>
      <c r="J181" s="4">
        <v>39.473684210526315</v>
      </c>
      <c r="K181" t="s">
        <v>163</v>
      </c>
      <c r="L181" s="32">
        <v>0</v>
      </c>
      <c r="M181" s="33">
        <f t="shared" si="4"/>
        <v>0</v>
      </c>
      <c r="N181" s="32"/>
      <c r="O181" s="33">
        <f t="shared" si="5"/>
        <v>0</v>
      </c>
    </row>
    <row r="182" spans="1:15" ht="15" x14ac:dyDescent="0.25">
      <c r="A182" t="s">
        <v>30</v>
      </c>
      <c r="B182" t="s">
        <v>244</v>
      </c>
      <c r="C182" t="s">
        <v>44</v>
      </c>
      <c r="D182" t="s">
        <v>245</v>
      </c>
      <c r="E182" t="s">
        <v>246</v>
      </c>
      <c r="F182" t="s">
        <v>207</v>
      </c>
      <c r="G182" t="s">
        <v>17</v>
      </c>
      <c r="H182" t="s">
        <v>261</v>
      </c>
      <c r="I182" s="4">
        <v>75</v>
      </c>
      <c r="J182" s="4">
        <v>39.473684210526315</v>
      </c>
      <c r="K182" t="s">
        <v>163</v>
      </c>
      <c r="L182" s="32">
        <v>2</v>
      </c>
      <c r="M182" s="33">
        <f t="shared" si="4"/>
        <v>78.94736842105263</v>
      </c>
      <c r="N182" s="32"/>
      <c r="O182" s="33">
        <f t="shared" si="5"/>
        <v>0</v>
      </c>
    </row>
    <row r="183" spans="1:15" ht="15" x14ac:dyDescent="0.25">
      <c r="A183" t="s">
        <v>61</v>
      </c>
      <c r="B183" t="s">
        <v>244</v>
      </c>
      <c r="C183" t="s">
        <v>44</v>
      </c>
      <c r="D183" t="s">
        <v>245</v>
      </c>
      <c r="E183" t="s">
        <v>246</v>
      </c>
      <c r="F183" t="s">
        <v>207</v>
      </c>
      <c r="G183" t="s">
        <v>17</v>
      </c>
      <c r="H183" t="s">
        <v>262</v>
      </c>
      <c r="I183" s="4">
        <v>75</v>
      </c>
      <c r="J183" s="4">
        <v>39.473684210526315</v>
      </c>
      <c r="K183" t="s">
        <v>163</v>
      </c>
      <c r="L183" s="32">
        <v>0</v>
      </c>
      <c r="M183" s="33">
        <f t="shared" si="4"/>
        <v>0</v>
      </c>
      <c r="N183" s="32"/>
      <c r="O183" s="33">
        <f t="shared" si="5"/>
        <v>0</v>
      </c>
    </row>
    <row r="184" spans="1:15" ht="15" x14ac:dyDescent="0.25">
      <c r="A184" t="s">
        <v>32</v>
      </c>
      <c r="B184" t="s">
        <v>244</v>
      </c>
      <c r="C184" t="s">
        <v>44</v>
      </c>
      <c r="D184" t="s">
        <v>245</v>
      </c>
      <c r="E184" t="s">
        <v>246</v>
      </c>
      <c r="F184" t="s">
        <v>207</v>
      </c>
      <c r="G184" t="s">
        <v>17</v>
      </c>
      <c r="H184" t="s">
        <v>263</v>
      </c>
      <c r="I184" s="4">
        <v>75</v>
      </c>
      <c r="J184" s="4">
        <v>39.473684210526315</v>
      </c>
      <c r="K184" t="s">
        <v>163</v>
      </c>
      <c r="L184" s="32">
        <v>2</v>
      </c>
      <c r="M184" s="33">
        <f t="shared" ref="M184:M227" si="6">L184*J184</f>
        <v>78.94736842105263</v>
      </c>
      <c r="N184" s="32"/>
      <c r="O184" s="33">
        <f t="shared" ref="O184:O227" si="7">N184*J184</f>
        <v>0</v>
      </c>
    </row>
    <row r="185" spans="1:15" ht="15" x14ac:dyDescent="0.25">
      <c r="A185" t="s">
        <v>66</v>
      </c>
      <c r="B185" t="s">
        <v>244</v>
      </c>
      <c r="C185" t="s">
        <v>44</v>
      </c>
      <c r="D185" t="s">
        <v>245</v>
      </c>
      <c r="E185" t="s">
        <v>246</v>
      </c>
      <c r="F185" t="s">
        <v>207</v>
      </c>
      <c r="G185" t="s">
        <v>17</v>
      </c>
      <c r="H185" t="s">
        <v>264</v>
      </c>
      <c r="I185" s="4">
        <v>75</v>
      </c>
      <c r="J185" s="4">
        <v>39.473684210526315</v>
      </c>
      <c r="K185" t="s">
        <v>163</v>
      </c>
      <c r="L185" s="32">
        <v>0</v>
      </c>
      <c r="M185" s="33">
        <f t="shared" si="6"/>
        <v>0</v>
      </c>
      <c r="N185" s="32"/>
      <c r="O185" s="33">
        <f t="shared" si="7"/>
        <v>0</v>
      </c>
    </row>
    <row r="186" spans="1:15" ht="15" x14ac:dyDescent="0.25">
      <c r="A186" t="s">
        <v>70</v>
      </c>
      <c r="B186" t="s">
        <v>244</v>
      </c>
      <c r="C186" t="s">
        <v>44</v>
      </c>
      <c r="D186" t="s">
        <v>245</v>
      </c>
      <c r="E186" t="s">
        <v>246</v>
      </c>
      <c r="F186" t="s">
        <v>207</v>
      </c>
      <c r="G186" t="s">
        <v>17</v>
      </c>
      <c r="H186" t="s">
        <v>265</v>
      </c>
      <c r="I186" s="4">
        <v>75</v>
      </c>
      <c r="J186" s="4">
        <v>39.473684210526315</v>
      </c>
      <c r="K186" t="s">
        <v>163</v>
      </c>
      <c r="L186" s="32">
        <v>1</v>
      </c>
      <c r="M186" s="33">
        <f t="shared" si="6"/>
        <v>39.473684210526315</v>
      </c>
      <c r="N186" s="32"/>
      <c r="O186" s="33">
        <f t="shared" si="7"/>
        <v>0</v>
      </c>
    </row>
    <row r="187" spans="1:15" ht="15" x14ac:dyDescent="0.25">
      <c r="A187" s="2" t="s">
        <v>40</v>
      </c>
      <c r="B187" s="2" t="s">
        <v>266</v>
      </c>
      <c r="C187" s="2" t="s">
        <v>44</v>
      </c>
      <c r="D187" s="2" t="s">
        <v>267</v>
      </c>
      <c r="E187" s="2" t="s">
        <v>268</v>
      </c>
      <c r="F187" s="2" t="s">
        <v>269</v>
      </c>
      <c r="G187" s="2" t="s">
        <v>75</v>
      </c>
      <c r="H187" s="2" t="s">
        <v>270</v>
      </c>
      <c r="I187" s="3">
        <v>130</v>
      </c>
      <c r="J187" s="3">
        <v>68.421052631578945</v>
      </c>
      <c r="K187" s="2" t="s">
        <v>48</v>
      </c>
      <c r="L187" s="32">
        <v>0</v>
      </c>
      <c r="M187" s="33">
        <f t="shared" si="6"/>
        <v>0</v>
      </c>
      <c r="N187" s="32"/>
      <c r="O187" s="33">
        <f t="shared" si="7"/>
        <v>0</v>
      </c>
    </row>
    <row r="188" spans="1:15" ht="15" x14ac:dyDescent="0.25">
      <c r="A188" t="s">
        <v>78</v>
      </c>
      <c r="B188" t="s">
        <v>266</v>
      </c>
      <c r="C188" t="s">
        <v>44</v>
      </c>
      <c r="D188" t="s">
        <v>267</v>
      </c>
      <c r="E188" t="s">
        <v>268</v>
      </c>
      <c r="F188" t="s">
        <v>269</v>
      </c>
      <c r="G188" t="s">
        <v>75</v>
      </c>
      <c r="H188" t="s">
        <v>271</v>
      </c>
      <c r="I188" s="4">
        <v>130</v>
      </c>
      <c r="J188" s="4">
        <v>68.421052631578945</v>
      </c>
      <c r="K188" t="s">
        <v>48</v>
      </c>
      <c r="L188" s="32">
        <v>6</v>
      </c>
      <c r="M188" s="33">
        <f t="shared" si="6"/>
        <v>410.52631578947364</v>
      </c>
      <c r="N188" s="32"/>
      <c r="O188" s="33">
        <f t="shared" si="7"/>
        <v>0</v>
      </c>
    </row>
    <row r="189" spans="1:15" ht="15" x14ac:dyDescent="0.25">
      <c r="A189" t="s">
        <v>11</v>
      </c>
      <c r="B189" t="s">
        <v>266</v>
      </c>
      <c r="C189" t="s">
        <v>44</v>
      </c>
      <c r="D189" t="s">
        <v>267</v>
      </c>
      <c r="E189" t="s">
        <v>268</v>
      </c>
      <c r="F189" t="s">
        <v>269</v>
      </c>
      <c r="G189" t="s">
        <v>75</v>
      </c>
      <c r="H189" t="s">
        <v>272</v>
      </c>
      <c r="I189" s="4">
        <v>130</v>
      </c>
      <c r="J189" s="4">
        <v>68.421052631578945</v>
      </c>
      <c r="K189" t="s">
        <v>48</v>
      </c>
      <c r="L189" s="32">
        <v>8</v>
      </c>
      <c r="M189" s="33">
        <f t="shared" si="6"/>
        <v>547.36842105263156</v>
      </c>
      <c r="N189" s="32"/>
      <c r="O189" s="33">
        <f t="shared" si="7"/>
        <v>0</v>
      </c>
    </row>
    <row r="190" spans="1:15" ht="15" x14ac:dyDescent="0.25">
      <c r="A190" t="s">
        <v>81</v>
      </c>
      <c r="B190" t="s">
        <v>266</v>
      </c>
      <c r="C190" t="s">
        <v>44</v>
      </c>
      <c r="D190" t="s">
        <v>267</v>
      </c>
      <c r="E190" t="s">
        <v>268</v>
      </c>
      <c r="F190" t="s">
        <v>269</v>
      </c>
      <c r="G190" t="s">
        <v>75</v>
      </c>
      <c r="H190" t="s">
        <v>273</v>
      </c>
      <c r="I190" s="4">
        <v>130</v>
      </c>
      <c r="J190" s="4">
        <v>68.421052631578945</v>
      </c>
      <c r="K190" t="s">
        <v>48</v>
      </c>
      <c r="L190" s="32">
        <v>0</v>
      </c>
      <c r="M190" s="33">
        <f t="shared" si="6"/>
        <v>0</v>
      </c>
      <c r="N190" s="32"/>
      <c r="O190" s="33">
        <f t="shared" si="7"/>
        <v>0</v>
      </c>
    </row>
    <row r="191" spans="1:15" ht="15" x14ac:dyDescent="0.25">
      <c r="A191" t="s">
        <v>20</v>
      </c>
      <c r="B191" t="s">
        <v>266</v>
      </c>
      <c r="C191" t="s">
        <v>44</v>
      </c>
      <c r="D191" t="s">
        <v>267</v>
      </c>
      <c r="E191" t="s">
        <v>268</v>
      </c>
      <c r="F191" t="s">
        <v>269</v>
      </c>
      <c r="G191" t="s">
        <v>75</v>
      </c>
      <c r="H191" t="s">
        <v>274</v>
      </c>
      <c r="I191" s="4">
        <v>130</v>
      </c>
      <c r="J191" s="4">
        <v>68.421052631578945</v>
      </c>
      <c r="K191" t="s">
        <v>48</v>
      </c>
      <c r="L191" s="32">
        <v>8</v>
      </c>
      <c r="M191" s="33">
        <f t="shared" si="6"/>
        <v>547.36842105263156</v>
      </c>
      <c r="N191" s="32"/>
      <c r="O191" s="33">
        <f t="shared" si="7"/>
        <v>0</v>
      </c>
    </row>
    <row r="192" spans="1:15" ht="15" x14ac:dyDescent="0.25">
      <c r="A192" t="s">
        <v>84</v>
      </c>
      <c r="B192" t="s">
        <v>266</v>
      </c>
      <c r="C192" t="s">
        <v>44</v>
      </c>
      <c r="D192" t="s">
        <v>267</v>
      </c>
      <c r="E192" t="s">
        <v>268</v>
      </c>
      <c r="F192" t="s">
        <v>269</v>
      </c>
      <c r="G192" t="s">
        <v>75</v>
      </c>
      <c r="H192" t="s">
        <v>275</v>
      </c>
      <c r="I192" s="4">
        <v>130</v>
      </c>
      <c r="J192" s="4">
        <v>68.421052631578945</v>
      </c>
      <c r="K192" t="s">
        <v>48</v>
      </c>
      <c r="L192" s="32">
        <v>0</v>
      </c>
      <c r="M192" s="33">
        <f t="shared" si="6"/>
        <v>0</v>
      </c>
      <c r="N192" s="32"/>
      <c r="O192" s="33">
        <f t="shared" si="7"/>
        <v>0</v>
      </c>
    </row>
    <row r="193" spans="1:15" ht="15" x14ac:dyDescent="0.25">
      <c r="A193" t="s">
        <v>22</v>
      </c>
      <c r="B193" t="s">
        <v>266</v>
      </c>
      <c r="C193" t="s">
        <v>44</v>
      </c>
      <c r="D193" t="s">
        <v>267</v>
      </c>
      <c r="E193" t="s">
        <v>268</v>
      </c>
      <c r="F193" t="s">
        <v>269</v>
      </c>
      <c r="G193" t="s">
        <v>75</v>
      </c>
      <c r="H193" t="s">
        <v>276</v>
      </c>
      <c r="I193" s="4">
        <v>130</v>
      </c>
      <c r="J193" s="4">
        <v>68.421052631578945</v>
      </c>
      <c r="K193" t="s">
        <v>48</v>
      </c>
      <c r="L193" s="32">
        <v>8</v>
      </c>
      <c r="M193" s="33">
        <f t="shared" si="6"/>
        <v>547.36842105263156</v>
      </c>
      <c r="N193" s="32"/>
      <c r="O193" s="33">
        <f t="shared" si="7"/>
        <v>0</v>
      </c>
    </row>
    <row r="194" spans="1:15" ht="15" x14ac:dyDescent="0.25">
      <c r="A194" t="s">
        <v>49</v>
      </c>
      <c r="B194" t="s">
        <v>266</v>
      </c>
      <c r="C194" t="s">
        <v>44</v>
      </c>
      <c r="D194" t="s">
        <v>267</v>
      </c>
      <c r="E194" t="s">
        <v>268</v>
      </c>
      <c r="F194" t="s">
        <v>269</v>
      </c>
      <c r="G194" t="s">
        <v>75</v>
      </c>
      <c r="H194" t="s">
        <v>277</v>
      </c>
      <c r="I194" s="4">
        <v>130</v>
      </c>
      <c r="J194" s="4">
        <v>68.421052631578945</v>
      </c>
      <c r="K194" t="s">
        <v>48</v>
      </c>
      <c r="L194" s="32">
        <v>8</v>
      </c>
      <c r="M194" s="33">
        <f t="shared" si="6"/>
        <v>547.36842105263156</v>
      </c>
      <c r="N194" s="32"/>
      <c r="O194" s="33">
        <f t="shared" si="7"/>
        <v>0</v>
      </c>
    </row>
    <row r="195" spans="1:15" ht="15" x14ac:dyDescent="0.25">
      <c r="A195" t="s">
        <v>24</v>
      </c>
      <c r="B195" t="s">
        <v>266</v>
      </c>
      <c r="C195" t="s">
        <v>44</v>
      </c>
      <c r="D195" t="s">
        <v>267</v>
      </c>
      <c r="E195" t="s">
        <v>268</v>
      </c>
      <c r="F195" t="s">
        <v>269</v>
      </c>
      <c r="G195" t="s">
        <v>75</v>
      </c>
      <c r="H195" t="s">
        <v>278</v>
      </c>
      <c r="I195" s="4">
        <v>130</v>
      </c>
      <c r="J195" s="4">
        <v>68.421052631578945</v>
      </c>
      <c r="K195" t="s">
        <v>48</v>
      </c>
      <c r="L195" s="32">
        <v>0</v>
      </c>
      <c r="M195" s="33">
        <f t="shared" si="6"/>
        <v>0</v>
      </c>
      <c r="N195" s="32"/>
      <c r="O195" s="33">
        <f t="shared" si="7"/>
        <v>0</v>
      </c>
    </row>
    <row r="196" spans="1:15" ht="15" x14ac:dyDescent="0.25">
      <c r="A196" t="s">
        <v>52</v>
      </c>
      <c r="B196" t="s">
        <v>266</v>
      </c>
      <c r="C196" t="s">
        <v>44</v>
      </c>
      <c r="D196" t="s">
        <v>267</v>
      </c>
      <c r="E196" t="s">
        <v>268</v>
      </c>
      <c r="F196" t="s">
        <v>269</v>
      </c>
      <c r="G196" t="s">
        <v>75</v>
      </c>
      <c r="H196" t="s">
        <v>279</v>
      </c>
      <c r="I196" s="4">
        <v>130</v>
      </c>
      <c r="J196" s="4">
        <v>68.421052631578945</v>
      </c>
      <c r="K196" t="s">
        <v>48</v>
      </c>
      <c r="L196" s="32">
        <v>6</v>
      </c>
      <c r="M196" s="33">
        <f t="shared" si="6"/>
        <v>410.52631578947364</v>
      </c>
      <c r="N196" s="32"/>
      <c r="O196" s="33">
        <f t="shared" si="7"/>
        <v>0</v>
      </c>
    </row>
    <row r="197" spans="1:15" ht="15" x14ac:dyDescent="0.25">
      <c r="A197" t="s">
        <v>26</v>
      </c>
      <c r="B197" t="s">
        <v>266</v>
      </c>
      <c r="C197" t="s">
        <v>44</v>
      </c>
      <c r="D197" t="s">
        <v>267</v>
      </c>
      <c r="E197" t="s">
        <v>268</v>
      </c>
      <c r="F197" t="s">
        <v>269</v>
      </c>
      <c r="G197" t="s">
        <v>75</v>
      </c>
      <c r="H197" t="s">
        <v>280</v>
      </c>
      <c r="I197" s="4">
        <v>130</v>
      </c>
      <c r="J197" s="4">
        <v>68.421052631578945</v>
      </c>
      <c r="K197" t="s">
        <v>48</v>
      </c>
      <c r="L197" s="32">
        <v>6</v>
      </c>
      <c r="M197" s="33">
        <f t="shared" si="6"/>
        <v>410.52631578947364</v>
      </c>
      <c r="N197" s="32"/>
      <c r="O197" s="33">
        <f t="shared" si="7"/>
        <v>0</v>
      </c>
    </row>
    <row r="198" spans="1:15" ht="15" x14ac:dyDescent="0.25">
      <c r="A198" t="s">
        <v>55</v>
      </c>
      <c r="B198" t="s">
        <v>266</v>
      </c>
      <c r="C198" t="s">
        <v>44</v>
      </c>
      <c r="D198" t="s">
        <v>267</v>
      </c>
      <c r="E198" t="s">
        <v>268</v>
      </c>
      <c r="F198" t="s">
        <v>269</v>
      </c>
      <c r="G198" t="s">
        <v>75</v>
      </c>
      <c r="H198" t="s">
        <v>281</v>
      </c>
      <c r="I198" s="4">
        <v>130</v>
      </c>
      <c r="J198" s="4">
        <v>68.421052631578945</v>
      </c>
      <c r="K198" t="s">
        <v>48</v>
      </c>
      <c r="L198" s="32">
        <v>0</v>
      </c>
      <c r="M198" s="33">
        <f t="shared" si="6"/>
        <v>0</v>
      </c>
      <c r="N198" s="32"/>
      <c r="O198" s="33">
        <f t="shared" si="7"/>
        <v>0</v>
      </c>
    </row>
    <row r="199" spans="1:15" ht="15" x14ac:dyDescent="0.25">
      <c r="A199" s="2" t="s">
        <v>40</v>
      </c>
      <c r="B199" s="2" t="s">
        <v>282</v>
      </c>
      <c r="C199" s="2" t="s">
        <v>44</v>
      </c>
      <c r="D199" s="2" t="s">
        <v>283</v>
      </c>
      <c r="E199" s="2" t="s">
        <v>284</v>
      </c>
      <c r="F199" s="2" t="s">
        <v>207</v>
      </c>
      <c r="G199" s="2" t="s">
        <v>17</v>
      </c>
      <c r="H199" s="2" t="s">
        <v>285</v>
      </c>
      <c r="I199" s="3">
        <v>80</v>
      </c>
      <c r="J199" s="3">
        <v>42.10526315789474</v>
      </c>
      <c r="K199" s="2" t="s">
        <v>48</v>
      </c>
      <c r="L199" s="32">
        <v>0</v>
      </c>
      <c r="M199" s="33">
        <f t="shared" si="6"/>
        <v>0</v>
      </c>
      <c r="N199" s="32"/>
      <c r="O199" s="33">
        <f t="shared" si="7"/>
        <v>0</v>
      </c>
    </row>
    <row r="200" spans="1:15" ht="15" x14ac:dyDescent="0.25">
      <c r="A200" t="s">
        <v>78</v>
      </c>
      <c r="B200" t="s">
        <v>282</v>
      </c>
      <c r="C200" t="s">
        <v>44</v>
      </c>
      <c r="D200" t="s">
        <v>283</v>
      </c>
      <c r="E200" t="s">
        <v>284</v>
      </c>
      <c r="F200" t="s">
        <v>207</v>
      </c>
      <c r="G200" t="s">
        <v>17</v>
      </c>
      <c r="H200" t="s">
        <v>286</v>
      </c>
      <c r="I200" s="4">
        <v>80</v>
      </c>
      <c r="J200" s="4">
        <v>42.10526315789474</v>
      </c>
      <c r="K200" t="s">
        <v>48</v>
      </c>
      <c r="L200" s="32">
        <v>10</v>
      </c>
      <c r="M200" s="33">
        <f t="shared" si="6"/>
        <v>421.0526315789474</v>
      </c>
      <c r="N200" s="32"/>
      <c r="O200" s="33">
        <f t="shared" si="7"/>
        <v>0</v>
      </c>
    </row>
    <row r="201" spans="1:15" ht="15" x14ac:dyDescent="0.25">
      <c r="A201" t="s">
        <v>11</v>
      </c>
      <c r="B201" t="s">
        <v>282</v>
      </c>
      <c r="C201" t="s">
        <v>44</v>
      </c>
      <c r="D201" t="s">
        <v>283</v>
      </c>
      <c r="E201" t="s">
        <v>284</v>
      </c>
      <c r="F201" t="s">
        <v>207</v>
      </c>
      <c r="G201" t="s">
        <v>17</v>
      </c>
      <c r="H201" t="s">
        <v>287</v>
      </c>
      <c r="I201" s="4">
        <v>80</v>
      </c>
      <c r="J201" s="4">
        <v>42.10526315789474</v>
      </c>
      <c r="K201" t="s">
        <v>48</v>
      </c>
      <c r="L201" s="32">
        <v>10</v>
      </c>
      <c r="M201" s="33">
        <f t="shared" si="6"/>
        <v>421.0526315789474</v>
      </c>
      <c r="N201" s="32"/>
      <c r="O201" s="33">
        <f t="shared" si="7"/>
        <v>0</v>
      </c>
    </row>
    <row r="202" spans="1:15" ht="15" x14ac:dyDescent="0.25">
      <c r="A202" t="s">
        <v>81</v>
      </c>
      <c r="B202" t="s">
        <v>282</v>
      </c>
      <c r="C202" t="s">
        <v>44</v>
      </c>
      <c r="D202" t="s">
        <v>283</v>
      </c>
      <c r="E202" t="s">
        <v>284</v>
      </c>
      <c r="F202" t="s">
        <v>207</v>
      </c>
      <c r="G202" t="s">
        <v>17</v>
      </c>
      <c r="H202" t="s">
        <v>288</v>
      </c>
      <c r="I202" s="4">
        <v>80</v>
      </c>
      <c r="J202" s="4">
        <v>42.10526315789474</v>
      </c>
      <c r="K202" t="s">
        <v>48</v>
      </c>
      <c r="L202" s="32">
        <v>0</v>
      </c>
      <c r="M202" s="33">
        <f t="shared" si="6"/>
        <v>0</v>
      </c>
      <c r="N202" s="32"/>
      <c r="O202" s="33">
        <f t="shared" si="7"/>
        <v>0</v>
      </c>
    </row>
    <row r="203" spans="1:15" ht="15" x14ac:dyDescent="0.25">
      <c r="A203" t="s">
        <v>20</v>
      </c>
      <c r="B203" t="s">
        <v>282</v>
      </c>
      <c r="C203" t="s">
        <v>44</v>
      </c>
      <c r="D203" t="s">
        <v>283</v>
      </c>
      <c r="E203" t="s">
        <v>284</v>
      </c>
      <c r="F203" t="s">
        <v>207</v>
      </c>
      <c r="G203" t="s">
        <v>17</v>
      </c>
      <c r="H203" t="s">
        <v>289</v>
      </c>
      <c r="I203" s="4">
        <v>80</v>
      </c>
      <c r="J203" s="4">
        <v>42.10526315789474</v>
      </c>
      <c r="K203" t="s">
        <v>48</v>
      </c>
      <c r="L203" s="32">
        <v>10</v>
      </c>
      <c r="M203" s="33">
        <f t="shared" si="6"/>
        <v>421.0526315789474</v>
      </c>
      <c r="N203" s="32"/>
      <c r="O203" s="33">
        <f t="shared" si="7"/>
        <v>0</v>
      </c>
    </row>
    <row r="204" spans="1:15" ht="15" x14ac:dyDescent="0.25">
      <c r="A204" t="s">
        <v>84</v>
      </c>
      <c r="B204" t="s">
        <v>282</v>
      </c>
      <c r="C204" t="s">
        <v>44</v>
      </c>
      <c r="D204" t="s">
        <v>283</v>
      </c>
      <c r="E204" t="s">
        <v>284</v>
      </c>
      <c r="F204" t="s">
        <v>207</v>
      </c>
      <c r="G204" t="s">
        <v>17</v>
      </c>
      <c r="H204" t="s">
        <v>290</v>
      </c>
      <c r="I204" s="4">
        <v>80</v>
      </c>
      <c r="J204" s="4">
        <v>42.10526315789474</v>
      </c>
      <c r="K204" t="s">
        <v>48</v>
      </c>
      <c r="L204" s="32">
        <v>0</v>
      </c>
      <c r="M204" s="33">
        <f t="shared" si="6"/>
        <v>0</v>
      </c>
      <c r="N204" s="32"/>
      <c r="O204" s="33">
        <f t="shared" si="7"/>
        <v>0</v>
      </c>
    </row>
    <row r="205" spans="1:15" ht="15" x14ac:dyDescent="0.25">
      <c r="A205" t="s">
        <v>22</v>
      </c>
      <c r="B205" t="s">
        <v>282</v>
      </c>
      <c r="C205" t="s">
        <v>44</v>
      </c>
      <c r="D205" t="s">
        <v>283</v>
      </c>
      <c r="E205" t="s">
        <v>284</v>
      </c>
      <c r="F205" t="s">
        <v>207</v>
      </c>
      <c r="G205" t="s">
        <v>17</v>
      </c>
      <c r="H205" t="s">
        <v>291</v>
      </c>
      <c r="I205" s="4">
        <v>80</v>
      </c>
      <c r="J205" s="4">
        <v>42.10526315789474</v>
      </c>
      <c r="K205" t="s">
        <v>48</v>
      </c>
      <c r="L205" s="32">
        <v>10</v>
      </c>
      <c r="M205" s="33">
        <f t="shared" si="6"/>
        <v>421.0526315789474</v>
      </c>
      <c r="N205" s="32"/>
      <c r="O205" s="33">
        <f t="shared" si="7"/>
        <v>0</v>
      </c>
    </row>
    <row r="206" spans="1:15" ht="15" x14ac:dyDescent="0.25">
      <c r="A206" t="s">
        <v>49</v>
      </c>
      <c r="B206" t="s">
        <v>282</v>
      </c>
      <c r="C206" t="s">
        <v>44</v>
      </c>
      <c r="D206" t="s">
        <v>283</v>
      </c>
      <c r="E206" t="s">
        <v>284</v>
      </c>
      <c r="F206" t="s">
        <v>207</v>
      </c>
      <c r="G206" t="s">
        <v>17</v>
      </c>
      <c r="H206" t="s">
        <v>292</v>
      </c>
      <c r="I206" s="4">
        <v>80</v>
      </c>
      <c r="J206" s="4">
        <v>42.10526315789474</v>
      </c>
      <c r="K206" t="s">
        <v>48</v>
      </c>
      <c r="L206" s="32">
        <v>10</v>
      </c>
      <c r="M206" s="33">
        <f t="shared" si="6"/>
        <v>421.0526315789474</v>
      </c>
      <c r="N206" s="32"/>
      <c r="O206" s="33">
        <f t="shared" si="7"/>
        <v>0</v>
      </c>
    </row>
    <row r="207" spans="1:15" ht="15" x14ac:dyDescent="0.25">
      <c r="A207" t="s">
        <v>24</v>
      </c>
      <c r="B207" t="s">
        <v>282</v>
      </c>
      <c r="C207" t="s">
        <v>44</v>
      </c>
      <c r="D207" t="s">
        <v>283</v>
      </c>
      <c r="E207" t="s">
        <v>284</v>
      </c>
      <c r="F207" t="s">
        <v>207</v>
      </c>
      <c r="G207" t="s">
        <v>17</v>
      </c>
      <c r="H207" t="s">
        <v>293</v>
      </c>
      <c r="I207" s="4">
        <v>80</v>
      </c>
      <c r="J207" s="4">
        <v>42.10526315789474</v>
      </c>
      <c r="K207" t="s">
        <v>48</v>
      </c>
      <c r="L207" s="32">
        <v>0</v>
      </c>
      <c r="M207" s="33">
        <f t="shared" si="6"/>
        <v>0</v>
      </c>
      <c r="N207" s="32"/>
      <c r="O207" s="33">
        <f t="shared" si="7"/>
        <v>0</v>
      </c>
    </row>
    <row r="208" spans="1:15" ht="15" x14ac:dyDescent="0.25">
      <c r="A208" t="s">
        <v>52</v>
      </c>
      <c r="B208" t="s">
        <v>282</v>
      </c>
      <c r="C208" t="s">
        <v>44</v>
      </c>
      <c r="D208" t="s">
        <v>283</v>
      </c>
      <c r="E208" t="s">
        <v>284</v>
      </c>
      <c r="F208" t="s">
        <v>207</v>
      </c>
      <c r="G208" t="s">
        <v>17</v>
      </c>
      <c r="H208" t="s">
        <v>294</v>
      </c>
      <c r="I208" s="4">
        <v>80</v>
      </c>
      <c r="J208" s="4">
        <v>42.10526315789474</v>
      </c>
      <c r="K208" t="s">
        <v>48</v>
      </c>
      <c r="L208" s="32">
        <v>10</v>
      </c>
      <c r="M208" s="33">
        <f t="shared" si="6"/>
        <v>421.0526315789474</v>
      </c>
      <c r="N208" s="32"/>
      <c r="O208" s="33">
        <f t="shared" si="7"/>
        <v>0</v>
      </c>
    </row>
    <row r="209" spans="1:15" ht="15" x14ac:dyDescent="0.25">
      <c r="A209" t="s">
        <v>26</v>
      </c>
      <c r="B209" t="s">
        <v>282</v>
      </c>
      <c r="C209" t="s">
        <v>44</v>
      </c>
      <c r="D209" t="s">
        <v>283</v>
      </c>
      <c r="E209" t="s">
        <v>284</v>
      </c>
      <c r="F209" t="s">
        <v>207</v>
      </c>
      <c r="G209" t="s">
        <v>17</v>
      </c>
      <c r="H209" t="s">
        <v>295</v>
      </c>
      <c r="I209" s="4">
        <v>80</v>
      </c>
      <c r="J209" s="4">
        <v>42.10526315789474</v>
      </c>
      <c r="K209" t="s">
        <v>48</v>
      </c>
      <c r="L209" s="32">
        <v>10</v>
      </c>
      <c r="M209" s="33">
        <f t="shared" si="6"/>
        <v>421.0526315789474</v>
      </c>
      <c r="N209" s="32"/>
      <c r="O209" s="33">
        <f t="shared" si="7"/>
        <v>0</v>
      </c>
    </row>
    <row r="210" spans="1:15" ht="15" x14ac:dyDescent="0.25">
      <c r="A210" t="s">
        <v>55</v>
      </c>
      <c r="B210" t="s">
        <v>282</v>
      </c>
      <c r="C210" t="s">
        <v>44</v>
      </c>
      <c r="D210" t="s">
        <v>283</v>
      </c>
      <c r="E210" t="s">
        <v>284</v>
      </c>
      <c r="F210" t="s">
        <v>207</v>
      </c>
      <c r="G210" t="s">
        <v>17</v>
      </c>
      <c r="H210" t="s">
        <v>296</v>
      </c>
      <c r="I210" s="4">
        <v>80</v>
      </c>
      <c r="J210" s="4">
        <v>42.10526315789474</v>
      </c>
      <c r="K210" t="s">
        <v>48</v>
      </c>
      <c r="L210" s="32">
        <v>0</v>
      </c>
      <c r="M210" s="33">
        <f t="shared" si="6"/>
        <v>0</v>
      </c>
      <c r="N210" s="32"/>
      <c r="O210" s="33">
        <f t="shared" si="7"/>
        <v>0</v>
      </c>
    </row>
    <row r="211" spans="1:15" ht="15" x14ac:dyDescent="0.25">
      <c r="A211" t="s">
        <v>28</v>
      </c>
      <c r="B211" t="s">
        <v>282</v>
      </c>
      <c r="C211" t="s">
        <v>44</v>
      </c>
      <c r="D211" t="s">
        <v>283</v>
      </c>
      <c r="E211" t="s">
        <v>284</v>
      </c>
      <c r="F211" t="s">
        <v>207</v>
      </c>
      <c r="G211" t="s">
        <v>17</v>
      </c>
      <c r="H211" t="s">
        <v>297</v>
      </c>
      <c r="I211" s="4">
        <v>80</v>
      </c>
      <c r="J211" s="4">
        <v>42.10526315789474</v>
      </c>
      <c r="K211" t="s">
        <v>48</v>
      </c>
      <c r="L211" s="32">
        <v>0</v>
      </c>
      <c r="M211" s="33">
        <f t="shared" si="6"/>
        <v>0</v>
      </c>
      <c r="N211" s="32"/>
      <c r="O211" s="33">
        <f t="shared" si="7"/>
        <v>0</v>
      </c>
    </row>
    <row r="212" spans="1:15" ht="15" x14ac:dyDescent="0.25">
      <c r="A212" t="s">
        <v>58</v>
      </c>
      <c r="B212" t="s">
        <v>282</v>
      </c>
      <c r="C212" t="s">
        <v>44</v>
      </c>
      <c r="D212" t="s">
        <v>283</v>
      </c>
      <c r="E212" t="s">
        <v>284</v>
      </c>
      <c r="F212" t="s">
        <v>207</v>
      </c>
      <c r="G212" t="s">
        <v>17</v>
      </c>
      <c r="H212" t="s">
        <v>298</v>
      </c>
      <c r="I212" s="4">
        <v>80</v>
      </c>
      <c r="J212" s="4">
        <v>42.10526315789474</v>
      </c>
      <c r="K212" t="s">
        <v>48</v>
      </c>
      <c r="L212" s="32">
        <v>0</v>
      </c>
      <c r="M212" s="33">
        <f t="shared" si="6"/>
        <v>0</v>
      </c>
      <c r="N212" s="32"/>
      <c r="O212" s="33">
        <f t="shared" si="7"/>
        <v>0</v>
      </c>
    </row>
    <row r="213" spans="1:15" ht="15" x14ac:dyDescent="0.25">
      <c r="A213" t="s">
        <v>30</v>
      </c>
      <c r="B213" t="s">
        <v>282</v>
      </c>
      <c r="C213" t="s">
        <v>44</v>
      </c>
      <c r="D213" t="s">
        <v>283</v>
      </c>
      <c r="E213" t="s">
        <v>284</v>
      </c>
      <c r="F213" t="s">
        <v>207</v>
      </c>
      <c r="G213" t="s">
        <v>17</v>
      </c>
      <c r="H213" t="s">
        <v>299</v>
      </c>
      <c r="I213" s="4">
        <v>80</v>
      </c>
      <c r="J213" s="4">
        <v>42.10526315789474</v>
      </c>
      <c r="K213" t="s">
        <v>48</v>
      </c>
      <c r="L213" s="32">
        <v>0</v>
      </c>
      <c r="M213" s="33">
        <f t="shared" si="6"/>
        <v>0</v>
      </c>
      <c r="N213" s="32"/>
      <c r="O213" s="33">
        <f t="shared" si="7"/>
        <v>0</v>
      </c>
    </row>
    <row r="214" spans="1:15" ht="15" x14ac:dyDescent="0.25">
      <c r="A214" t="s">
        <v>61</v>
      </c>
      <c r="B214" t="s">
        <v>282</v>
      </c>
      <c r="C214" t="s">
        <v>44</v>
      </c>
      <c r="D214" t="s">
        <v>283</v>
      </c>
      <c r="E214" t="s">
        <v>284</v>
      </c>
      <c r="F214" t="s">
        <v>207</v>
      </c>
      <c r="G214" t="s">
        <v>17</v>
      </c>
      <c r="H214" t="s">
        <v>300</v>
      </c>
      <c r="I214" s="4">
        <v>80</v>
      </c>
      <c r="J214" s="4">
        <v>42.10526315789474</v>
      </c>
      <c r="K214" t="s">
        <v>48</v>
      </c>
      <c r="L214" s="32">
        <v>0</v>
      </c>
      <c r="M214" s="33">
        <f t="shared" si="6"/>
        <v>0</v>
      </c>
      <c r="N214" s="32"/>
      <c r="O214" s="33">
        <f t="shared" si="7"/>
        <v>0</v>
      </c>
    </row>
    <row r="215" spans="1:15" ht="15" x14ac:dyDescent="0.25">
      <c r="A215" t="s">
        <v>32</v>
      </c>
      <c r="B215" t="s">
        <v>282</v>
      </c>
      <c r="C215" t="s">
        <v>44</v>
      </c>
      <c r="D215" t="s">
        <v>283</v>
      </c>
      <c r="E215" t="s">
        <v>284</v>
      </c>
      <c r="F215" t="s">
        <v>207</v>
      </c>
      <c r="G215" t="s">
        <v>17</v>
      </c>
      <c r="H215" t="s">
        <v>301</v>
      </c>
      <c r="I215" s="4">
        <v>80</v>
      </c>
      <c r="J215" s="4">
        <v>42.10526315789474</v>
      </c>
      <c r="K215" t="s">
        <v>48</v>
      </c>
      <c r="L215" s="32">
        <v>0</v>
      </c>
      <c r="M215" s="33">
        <f t="shared" si="6"/>
        <v>0</v>
      </c>
      <c r="N215" s="32"/>
      <c r="O215" s="33">
        <f t="shared" si="7"/>
        <v>0</v>
      </c>
    </row>
    <row r="216" spans="1:15" ht="15" x14ac:dyDescent="0.25">
      <c r="A216" t="s">
        <v>64</v>
      </c>
      <c r="B216" t="s">
        <v>282</v>
      </c>
      <c r="C216" t="s">
        <v>44</v>
      </c>
      <c r="D216" t="s">
        <v>283</v>
      </c>
      <c r="E216" t="s">
        <v>284</v>
      </c>
      <c r="F216" t="s">
        <v>207</v>
      </c>
      <c r="G216" t="s">
        <v>17</v>
      </c>
      <c r="H216" t="s">
        <v>302</v>
      </c>
      <c r="I216" s="4">
        <v>80</v>
      </c>
      <c r="J216" s="4">
        <v>42.10526315789474</v>
      </c>
      <c r="K216" t="s">
        <v>48</v>
      </c>
      <c r="L216" s="32">
        <v>0</v>
      </c>
      <c r="M216" s="33">
        <f t="shared" si="6"/>
        <v>0</v>
      </c>
      <c r="N216" s="32"/>
      <c r="O216" s="33">
        <f t="shared" si="7"/>
        <v>0</v>
      </c>
    </row>
    <row r="217" spans="1:15" ht="15" x14ac:dyDescent="0.25">
      <c r="A217" t="s">
        <v>66</v>
      </c>
      <c r="B217" t="s">
        <v>282</v>
      </c>
      <c r="C217" t="s">
        <v>44</v>
      </c>
      <c r="D217" t="s">
        <v>283</v>
      </c>
      <c r="E217" t="s">
        <v>284</v>
      </c>
      <c r="F217" t="s">
        <v>207</v>
      </c>
      <c r="G217" t="s">
        <v>17</v>
      </c>
      <c r="H217" t="s">
        <v>303</v>
      </c>
      <c r="I217" s="4">
        <v>80</v>
      </c>
      <c r="J217" s="4">
        <v>42.10526315789474</v>
      </c>
      <c r="K217" t="s">
        <v>48</v>
      </c>
      <c r="L217" s="32">
        <v>0</v>
      </c>
      <c r="M217" s="33">
        <f t="shared" si="6"/>
        <v>0</v>
      </c>
      <c r="N217" s="32"/>
      <c r="O217" s="33">
        <f t="shared" si="7"/>
        <v>0</v>
      </c>
    </row>
    <row r="218" spans="1:15" ht="15" x14ac:dyDescent="0.25">
      <c r="A218" t="s">
        <v>70</v>
      </c>
      <c r="B218" t="s">
        <v>282</v>
      </c>
      <c r="C218" t="s">
        <v>44</v>
      </c>
      <c r="D218" t="s">
        <v>283</v>
      </c>
      <c r="E218" t="s">
        <v>284</v>
      </c>
      <c r="F218" t="s">
        <v>207</v>
      </c>
      <c r="G218" t="s">
        <v>17</v>
      </c>
      <c r="H218" t="s">
        <v>304</v>
      </c>
      <c r="I218" s="4">
        <v>80</v>
      </c>
      <c r="J218" s="4">
        <v>42.10526315789474</v>
      </c>
      <c r="K218" t="s">
        <v>48</v>
      </c>
      <c r="L218" s="32">
        <v>0</v>
      </c>
      <c r="M218" s="33">
        <f t="shared" si="6"/>
        <v>0</v>
      </c>
      <c r="N218" s="32"/>
      <c r="O218" s="33">
        <f t="shared" si="7"/>
        <v>0</v>
      </c>
    </row>
    <row r="219" spans="1:15" ht="15" x14ac:dyDescent="0.25">
      <c r="A219" s="2" t="s">
        <v>22</v>
      </c>
      <c r="B219" s="2" t="s">
        <v>305</v>
      </c>
      <c r="C219" s="2" t="s">
        <v>44</v>
      </c>
      <c r="D219" s="2" t="s">
        <v>306</v>
      </c>
      <c r="E219" s="2" t="s">
        <v>307</v>
      </c>
      <c r="F219" s="2" t="s">
        <v>207</v>
      </c>
      <c r="G219" s="2" t="s">
        <v>208</v>
      </c>
      <c r="H219" s="2" t="s">
        <v>308</v>
      </c>
      <c r="I219" s="3">
        <v>130</v>
      </c>
      <c r="J219" s="3">
        <v>68.421052631578945</v>
      </c>
      <c r="K219" s="2" t="s">
        <v>163</v>
      </c>
      <c r="L219" s="32">
        <v>0</v>
      </c>
      <c r="M219" s="33">
        <f t="shared" si="6"/>
        <v>0</v>
      </c>
      <c r="N219" s="32"/>
      <c r="O219" s="33">
        <f t="shared" si="7"/>
        <v>0</v>
      </c>
    </row>
    <row r="220" spans="1:15" ht="15" x14ac:dyDescent="0.25">
      <c r="A220" t="s">
        <v>49</v>
      </c>
      <c r="B220" t="s">
        <v>305</v>
      </c>
      <c r="C220" t="s">
        <v>44</v>
      </c>
      <c r="D220" t="s">
        <v>306</v>
      </c>
      <c r="E220" t="s">
        <v>307</v>
      </c>
      <c r="F220" t="s">
        <v>207</v>
      </c>
      <c r="G220" t="s">
        <v>208</v>
      </c>
      <c r="H220" t="s">
        <v>309</v>
      </c>
      <c r="I220" s="4">
        <v>130</v>
      </c>
      <c r="J220" s="4">
        <v>68.421052631578945</v>
      </c>
      <c r="K220" t="s">
        <v>163</v>
      </c>
      <c r="L220" s="32">
        <v>0</v>
      </c>
      <c r="M220" s="33">
        <f t="shared" si="6"/>
        <v>0</v>
      </c>
      <c r="N220" s="32"/>
      <c r="O220" s="33">
        <f t="shared" si="7"/>
        <v>0</v>
      </c>
    </row>
    <row r="221" spans="1:15" ht="15" x14ac:dyDescent="0.25">
      <c r="A221" t="s">
        <v>24</v>
      </c>
      <c r="B221" t="s">
        <v>305</v>
      </c>
      <c r="C221" t="s">
        <v>44</v>
      </c>
      <c r="D221" t="s">
        <v>306</v>
      </c>
      <c r="E221" t="s">
        <v>307</v>
      </c>
      <c r="F221" t="s">
        <v>207</v>
      </c>
      <c r="G221" t="s">
        <v>208</v>
      </c>
      <c r="H221" t="s">
        <v>310</v>
      </c>
      <c r="I221" s="4">
        <v>130</v>
      </c>
      <c r="J221" s="4">
        <v>68.421052631578945</v>
      </c>
      <c r="K221" t="s">
        <v>163</v>
      </c>
      <c r="L221" s="32">
        <v>0</v>
      </c>
      <c r="M221" s="33">
        <f t="shared" si="6"/>
        <v>0</v>
      </c>
      <c r="N221" s="32"/>
      <c r="O221" s="33">
        <f t="shared" si="7"/>
        <v>0</v>
      </c>
    </row>
    <row r="222" spans="1:15" ht="15" x14ac:dyDescent="0.25">
      <c r="A222" t="s">
        <v>52</v>
      </c>
      <c r="B222" t="s">
        <v>305</v>
      </c>
      <c r="C222" t="s">
        <v>44</v>
      </c>
      <c r="D222" t="s">
        <v>306</v>
      </c>
      <c r="E222" t="s">
        <v>307</v>
      </c>
      <c r="F222" t="s">
        <v>207</v>
      </c>
      <c r="G222" t="s">
        <v>208</v>
      </c>
      <c r="H222" t="s">
        <v>311</v>
      </c>
      <c r="I222" s="4">
        <v>130</v>
      </c>
      <c r="J222" s="4">
        <v>68.421052631578945</v>
      </c>
      <c r="K222" t="s">
        <v>163</v>
      </c>
      <c r="L222" s="32">
        <v>0</v>
      </c>
      <c r="M222" s="33">
        <f t="shared" si="6"/>
        <v>0</v>
      </c>
      <c r="N222" s="32"/>
      <c r="O222" s="33">
        <f t="shared" si="7"/>
        <v>0</v>
      </c>
    </row>
    <row r="223" spans="1:15" ht="15" x14ac:dyDescent="0.25">
      <c r="A223" t="s">
        <v>26</v>
      </c>
      <c r="B223" t="s">
        <v>305</v>
      </c>
      <c r="C223" t="s">
        <v>44</v>
      </c>
      <c r="D223" t="s">
        <v>306</v>
      </c>
      <c r="E223" t="s">
        <v>307</v>
      </c>
      <c r="F223" t="s">
        <v>207</v>
      </c>
      <c r="G223" t="s">
        <v>208</v>
      </c>
      <c r="H223" t="s">
        <v>312</v>
      </c>
      <c r="I223" s="4">
        <v>130</v>
      </c>
      <c r="J223" s="4">
        <v>68.421052631578945</v>
      </c>
      <c r="K223" t="s">
        <v>163</v>
      </c>
      <c r="L223" s="32">
        <v>0</v>
      </c>
      <c r="M223" s="33">
        <f t="shared" si="6"/>
        <v>0</v>
      </c>
      <c r="N223" s="32"/>
      <c r="O223" s="33">
        <f t="shared" si="7"/>
        <v>0</v>
      </c>
    </row>
    <row r="224" spans="1:15" ht="15" x14ac:dyDescent="0.25">
      <c r="A224" t="s">
        <v>55</v>
      </c>
      <c r="B224" t="s">
        <v>305</v>
      </c>
      <c r="C224" t="s">
        <v>44</v>
      </c>
      <c r="D224" t="s">
        <v>306</v>
      </c>
      <c r="E224" t="s">
        <v>307</v>
      </c>
      <c r="F224" t="s">
        <v>207</v>
      </c>
      <c r="G224" t="s">
        <v>208</v>
      </c>
      <c r="H224" t="s">
        <v>313</v>
      </c>
      <c r="I224" s="4">
        <v>130</v>
      </c>
      <c r="J224" s="4">
        <v>68.421052631578945</v>
      </c>
      <c r="K224" t="s">
        <v>163</v>
      </c>
      <c r="L224" s="32">
        <v>0</v>
      </c>
      <c r="M224" s="33">
        <f t="shared" si="6"/>
        <v>0</v>
      </c>
      <c r="N224" s="32"/>
      <c r="O224" s="33">
        <f t="shared" si="7"/>
        <v>0</v>
      </c>
    </row>
    <row r="225" spans="1:15" ht="15" x14ac:dyDescent="0.25">
      <c r="A225" t="s">
        <v>28</v>
      </c>
      <c r="B225" t="s">
        <v>305</v>
      </c>
      <c r="C225" t="s">
        <v>44</v>
      </c>
      <c r="D225" t="s">
        <v>306</v>
      </c>
      <c r="E225" t="s">
        <v>307</v>
      </c>
      <c r="F225" t="s">
        <v>207</v>
      </c>
      <c r="G225" t="s">
        <v>208</v>
      </c>
      <c r="H225" t="s">
        <v>314</v>
      </c>
      <c r="I225" s="4">
        <v>130</v>
      </c>
      <c r="J225" s="4">
        <v>68.421052631578945</v>
      </c>
      <c r="K225" t="s">
        <v>163</v>
      </c>
      <c r="L225" s="32">
        <v>10</v>
      </c>
      <c r="M225" s="33">
        <f t="shared" si="6"/>
        <v>684.21052631578948</v>
      </c>
      <c r="N225" s="32"/>
      <c r="O225" s="33">
        <f t="shared" si="7"/>
        <v>0</v>
      </c>
    </row>
    <row r="226" spans="1:15" ht="15" x14ac:dyDescent="0.25">
      <c r="A226" t="s">
        <v>58</v>
      </c>
      <c r="B226" t="s">
        <v>305</v>
      </c>
      <c r="C226" t="s">
        <v>44</v>
      </c>
      <c r="D226" t="s">
        <v>306</v>
      </c>
      <c r="E226" t="s">
        <v>307</v>
      </c>
      <c r="F226" t="s">
        <v>207</v>
      </c>
      <c r="G226" t="s">
        <v>208</v>
      </c>
      <c r="H226" t="s">
        <v>315</v>
      </c>
      <c r="I226" s="4">
        <v>130</v>
      </c>
      <c r="J226" s="4">
        <v>68.421052631578945</v>
      </c>
      <c r="K226" t="s">
        <v>163</v>
      </c>
      <c r="L226" s="32">
        <v>10</v>
      </c>
      <c r="M226" s="33">
        <f t="shared" si="6"/>
        <v>684.21052631578948</v>
      </c>
      <c r="N226" s="32"/>
      <c r="O226" s="33">
        <f t="shared" si="7"/>
        <v>0</v>
      </c>
    </row>
    <row r="227" spans="1:15" ht="15" x14ac:dyDescent="0.25">
      <c r="A227" t="s">
        <v>30</v>
      </c>
      <c r="B227" t="s">
        <v>305</v>
      </c>
      <c r="C227" t="s">
        <v>44</v>
      </c>
      <c r="D227" t="s">
        <v>306</v>
      </c>
      <c r="E227" t="s">
        <v>307</v>
      </c>
      <c r="F227" t="s">
        <v>207</v>
      </c>
      <c r="G227" t="s">
        <v>208</v>
      </c>
      <c r="H227" t="s">
        <v>316</v>
      </c>
      <c r="I227" s="4">
        <v>130</v>
      </c>
      <c r="J227" s="4">
        <v>68.421052631578945</v>
      </c>
      <c r="K227" t="s">
        <v>163</v>
      </c>
      <c r="L227" s="32">
        <v>0</v>
      </c>
      <c r="M227" s="33">
        <f t="shared" si="6"/>
        <v>0</v>
      </c>
      <c r="N227" s="32"/>
      <c r="O227" s="33">
        <f t="shared" si="7"/>
        <v>0</v>
      </c>
    </row>
    <row r="228" spans="1:15" ht="15" x14ac:dyDescent="0.25">
      <c r="A228" t="s">
        <v>61</v>
      </c>
      <c r="B228" t="s">
        <v>305</v>
      </c>
      <c r="C228" t="s">
        <v>44</v>
      </c>
      <c r="D228" t="s">
        <v>306</v>
      </c>
      <c r="E228" t="s">
        <v>307</v>
      </c>
      <c r="F228" t="s">
        <v>207</v>
      </c>
      <c r="G228" t="s">
        <v>208</v>
      </c>
      <c r="H228" t="s">
        <v>317</v>
      </c>
      <c r="I228" s="4">
        <v>130</v>
      </c>
      <c r="J228" s="4">
        <v>68.421052631578945</v>
      </c>
      <c r="K228" t="s">
        <v>163</v>
      </c>
      <c r="L228" s="32">
        <v>10</v>
      </c>
      <c r="M228" s="33">
        <f t="shared" ref="M228:M253" si="8">L228*J228</f>
        <v>684.21052631578948</v>
      </c>
      <c r="N228" s="32"/>
      <c r="O228" s="33">
        <f t="shared" ref="O228:O253" si="9">N228*J228</f>
        <v>0</v>
      </c>
    </row>
    <row r="229" spans="1:15" ht="15" x14ac:dyDescent="0.25">
      <c r="A229" t="s">
        <v>32</v>
      </c>
      <c r="B229" t="s">
        <v>305</v>
      </c>
      <c r="C229" t="s">
        <v>44</v>
      </c>
      <c r="D229" t="s">
        <v>306</v>
      </c>
      <c r="E229" t="s">
        <v>307</v>
      </c>
      <c r="F229" t="s">
        <v>207</v>
      </c>
      <c r="G229" t="s">
        <v>208</v>
      </c>
      <c r="H229" t="s">
        <v>318</v>
      </c>
      <c r="I229" s="4">
        <v>130</v>
      </c>
      <c r="J229" s="4">
        <v>68.421052631578945</v>
      </c>
      <c r="K229" t="s">
        <v>163</v>
      </c>
      <c r="L229" s="32">
        <v>10</v>
      </c>
      <c r="M229" s="33">
        <f t="shared" si="8"/>
        <v>684.21052631578948</v>
      </c>
      <c r="N229" s="32"/>
      <c r="O229" s="33">
        <f t="shared" si="9"/>
        <v>0</v>
      </c>
    </row>
    <row r="230" spans="1:15" ht="15" x14ac:dyDescent="0.25">
      <c r="A230" t="s">
        <v>64</v>
      </c>
      <c r="B230" t="s">
        <v>305</v>
      </c>
      <c r="C230" t="s">
        <v>44</v>
      </c>
      <c r="D230" t="s">
        <v>306</v>
      </c>
      <c r="E230" t="s">
        <v>307</v>
      </c>
      <c r="F230" t="s">
        <v>207</v>
      </c>
      <c r="G230" t="s">
        <v>208</v>
      </c>
      <c r="H230" t="s">
        <v>319</v>
      </c>
      <c r="I230" s="4">
        <v>130</v>
      </c>
      <c r="J230" s="4">
        <v>68.421052631578945</v>
      </c>
      <c r="K230" t="s">
        <v>163</v>
      </c>
      <c r="L230" s="32">
        <v>0</v>
      </c>
      <c r="M230" s="33">
        <f t="shared" si="8"/>
        <v>0</v>
      </c>
      <c r="N230" s="32"/>
      <c r="O230" s="33">
        <f t="shared" si="9"/>
        <v>0</v>
      </c>
    </row>
    <row r="231" spans="1:15" ht="15" x14ac:dyDescent="0.25">
      <c r="A231" t="s">
        <v>66</v>
      </c>
      <c r="B231" t="s">
        <v>305</v>
      </c>
      <c r="C231" t="s">
        <v>44</v>
      </c>
      <c r="D231" t="s">
        <v>306</v>
      </c>
      <c r="E231" t="s">
        <v>307</v>
      </c>
      <c r="F231" t="s">
        <v>207</v>
      </c>
      <c r="G231" t="s">
        <v>208</v>
      </c>
      <c r="H231" t="s">
        <v>320</v>
      </c>
      <c r="I231" s="4">
        <v>130</v>
      </c>
      <c r="J231" s="4">
        <v>68.421052631578945</v>
      </c>
      <c r="K231" t="s">
        <v>163</v>
      </c>
      <c r="L231" s="32">
        <v>10</v>
      </c>
      <c r="M231" s="33">
        <f t="shared" si="8"/>
        <v>684.21052631578948</v>
      </c>
      <c r="N231" s="32"/>
      <c r="O231" s="33">
        <f t="shared" si="9"/>
        <v>0</v>
      </c>
    </row>
    <row r="232" spans="1:15" ht="15" x14ac:dyDescent="0.25">
      <c r="A232" t="s">
        <v>70</v>
      </c>
      <c r="B232" t="s">
        <v>305</v>
      </c>
      <c r="C232" t="s">
        <v>44</v>
      </c>
      <c r="D232" t="s">
        <v>306</v>
      </c>
      <c r="E232" t="s">
        <v>307</v>
      </c>
      <c r="F232" t="s">
        <v>207</v>
      </c>
      <c r="G232" t="s">
        <v>208</v>
      </c>
      <c r="H232" t="s">
        <v>321</v>
      </c>
      <c r="I232" s="4">
        <v>130</v>
      </c>
      <c r="J232" s="4">
        <v>68.421052631578945</v>
      </c>
      <c r="K232" t="s">
        <v>163</v>
      </c>
      <c r="L232" s="32">
        <v>0</v>
      </c>
      <c r="M232" s="33">
        <f t="shared" si="8"/>
        <v>0</v>
      </c>
      <c r="N232" s="32"/>
      <c r="O232" s="33">
        <f t="shared" si="9"/>
        <v>0</v>
      </c>
    </row>
    <row r="233" spans="1:15" ht="15" x14ac:dyDescent="0.25">
      <c r="A233" t="s">
        <v>322</v>
      </c>
      <c r="B233" t="s">
        <v>305</v>
      </c>
      <c r="C233" t="s">
        <v>44</v>
      </c>
      <c r="D233" t="s">
        <v>306</v>
      </c>
      <c r="E233" t="s">
        <v>307</v>
      </c>
      <c r="F233" t="s">
        <v>207</v>
      </c>
      <c r="G233" t="s">
        <v>208</v>
      </c>
      <c r="H233" t="s">
        <v>323</v>
      </c>
      <c r="I233" s="4">
        <v>130</v>
      </c>
      <c r="J233" s="4">
        <v>68.421052631578945</v>
      </c>
      <c r="K233" t="s">
        <v>163</v>
      </c>
      <c r="L233" s="32">
        <v>0</v>
      </c>
      <c r="M233" s="33">
        <f t="shared" si="8"/>
        <v>0</v>
      </c>
      <c r="N233" s="32"/>
      <c r="O233" s="33">
        <f t="shared" si="9"/>
        <v>0</v>
      </c>
    </row>
    <row r="234" spans="1:15" ht="15" x14ac:dyDescent="0.25">
      <c r="A234" t="s">
        <v>324</v>
      </c>
      <c r="B234" t="s">
        <v>305</v>
      </c>
      <c r="C234" t="s">
        <v>44</v>
      </c>
      <c r="D234" t="s">
        <v>306</v>
      </c>
      <c r="E234" t="s">
        <v>307</v>
      </c>
      <c r="F234" t="s">
        <v>207</v>
      </c>
      <c r="G234" t="s">
        <v>208</v>
      </c>
      <c r="H234" t="s">
        <v>325</v>
      </c>
      <c r="I234" s="4">
        <v>130</v>
      </c>
      <c r="J234" s="4">
        <v>68.421052631578945</v>
      </c>
      <c r="K234" t="s">
        <v>163</v>
      </c>
      <c r="L234" s="32">
        <v>0</v>
      </c>
      <c r="M234" s="33">
        <f t="shared" si="8"/>
        <v>0</v>
      </c>
      <c r="N234" s="32"/>
      <c r="O234" s="33">
        <f t="shared" si="9"/>
        <v>0</v>
      </c>
    </row>
    <row r="235" spans="1:15" ht="15" x14ac:dyDescent="0.25">
      <c r="A235" s="2" t="s">
        <v>40</v>
      </c>
      <c r="B235" s="2" t="s">
        <v>327</v>
      </c>
      <c r="C235" s="2" t="s">
        <v>44</v>
      </c>
      <c r="D235" s="2" t="s">
        <v>328</v>
      </c>
      <c r="E235" s="2" t="s">
        <v>329</v>
      </c>
      <c r="F235" s="2" t="s">
        <v>330</v>
      </c>
      <c r="G235" s="2" t="s">
        <v>75</v>
      </c>
      <c r="H235" s="2" t="s">
        <v>331</v>
      </c>
      <c r="I235" s="3">
        <v>100</v>
      </c>
      <c r="J235" s="3">
        <v>52.631578947368425</v>
      </c>
      <c r="K235" s="2" t="s">
        <v>163</v>
      </c>
      <c r="L235" s="32">
        <v>0</v>
      </c>
      <c r="M235" s="33">
        <f t="shared" si="8"/>
        <v>0</v>
      </c>
      <c r="N235" s="32"/>
      <c r="O235" s="33">
        <f t="shared" si="9"/>
        <v>0</v>
      </c>
    </row>
    <row r="236" spans="1:15" ht="15" x14ac:dyDescent="0.25">
      <c r="A236" t="s">
        <v>78</v>
      </c>
      <c r="B236" t="s">
        <v>327</v>
      </c>
      <c r="C236" t="s">
        <v>44</v>
      </c>
      <c r="D236" t="s">
        <v>328</v>
      </c>
      <c r="E236" t="s">
        <v>329</v>
      </c>
      <c r="F236" t="s">
        <v>330</v>
      </c>
      <c r="G236" t="s">
        <v>75</v>
      </c>
      <c r="H236" t="s">
        <v>332</v>
      </c>
      <c r="I236" s="4">
        <v>100</v>
      </c>
      <c r="J236" s="4">
        <v>52.631578947368425</v>
      </c>
      <c r="K236" t="s">
        <v>163</v>
      </c>
      <c r="L236" s="32">
        <v>12</v>
      </c>
      <c r="M236" s="33">
        <f t="shared" si="8"/>
        <v>631.57894736842104</v>
      </c>
      <c r="N236" s="32"/>
      <c r="O236" s="33">
        <f t="shared" si="9"/>
        <v>0</v>
      </c>
    </row>
    <row r="237" spans="1:15" ht="15" x14ac:dyDescent="0.25">
      <c r="A237" t="s">
        <v>11</v>
      </c>
      <c r="B237" t="s">
        <v>327</v>
      </c>
      <c r="C237" t="s">
        <v>44</v>
      </c>
      <c r="D237" t="s">
        <v>328</v>
      </c>
      <c r="E237" t="s">
        <v>329</v>
      </c>
      <c r="F237" t="s">
        <v>330</v>
      </c>
      <c r="G237" t="s">
        <v>75</v>
      </c>
      <c r="H237" t="s">
        <v>333</v>
      </c>
      <c r="I237" s="4">
        <v>100</v>
      </c>
      <c r="J237" s="4">
        <v>52.631578947368425</v>
      </c>
      <c r="K237" t="s">
        <v>163</v>
      </c>
      <c r="L237" s="32">
        <v>12</v>
      </c>
      <c r="M237" s="33">
        <f t="shared" si="8"/>
        <v>631.57894736842104</v>
      </c>
      <c r="N237" s="32"/>
      <c r="O237" s="33">
        <f t="shared" si="9"/>
        <v>0</v>
      </c>
    </row>
    <row r="238" spans="1:15" ht="15" x14ac:dyDescent="0.25">
      <c r="A238" t="s">
        <v>81</v>
      </c>
      <c r="B238" t="s">
        <v>327</v>
      </c>
      <c r="C238" t="s">
        <v>44</v>
      </c>
      <c r="D238" t="s">
        <v>328</v>
      </c>
      <c r="E238" t="s">
        <v>329</v>
      </c>
      <c r="F238" t="s">
        <v>330</v>
      </c>
      <c r="G238" t="s">
        <v>75</v>
      </c>
      <c r="H238" t="s">
        <v>334</v>
      </c>
      <c r="I238" s="4">
        <v>100</v>
      </c>
      <c r="J238" s="4">
        <v>52.631578947368425</v>
      </c>
      <c r="K238" t="s">
        <v>163</v>
      </c>
      <c r="L238" s="32">
        <v>0</v>
      </c>
      <c r="M238" s="33">
        <f t="shared" si="8"/>
        <v>0</v>
      </c>
      <c r="N238" s="32"/>
      <c r="O238" s="33">
        <f t="shared" si="9"/>
        <v>0</v>
      </c>
    </row>
    <row r="239" spans="1:15" ht="15" x14ac:dyDescent="0.25">
      <c r="A239" t="s">
        <v>20</v>
      </c>
      <c r="B239" t="s">
        <v>327</v>
      </c>
      <c r="C239" t="s">
        <v>44</v>
      </c>
      <c r="D239" t="s">
        <v>328</v>
      </c>
      <c r="E239" t="s">
        <v>329</v>
      </c>
      <c r="F239" t="s">
        <v>330</v>
      </c>
      <c r="G239" t="s">
        <v>75</v>
      </c>
      <c r="H239" t="s">
        <v>335</v>
      </c>
      <c r="I239" s="4">
        <v>100</v>
      </c>
      <c r="J239" s="4">
        <v>52.631578947368425</v>
      </c>
      <c r="K239" t="s">
        <v>163</v>
      </c>
      <c r="L239" s="32">
        <v>12</v>
      </c>
      <c r="M239" s="33">
        <f t="shared" si="8"/>
        <v>631.57894736842104</v>
      </c>
      <c r="N239" s="32"/>
      <c r="O239" s="33">
        <f t="shared" si="9"/>
        <v>0</v>
      </c>
    </row>
    <row r="240" spans="1:15" ht="15" x14ac:dyDescent="0.25">
      <c r="A240" t="s">
        <v>84</v>
      </c>
      <c r="B240" t="s">
        <v>327</v>
      </c>
      <c r="C240" t="s">
        <v>44</v>
      </c>
      <c r="D240" t="s">
        <v>328</v>
      </c>
      <c r="E240" t="s">
        <v>329</v>
      </c>
      <c r="F240" t="s">
        <v>330</v>
      </c>
      <c r="G240" t="s">
        <v>75</v>
      </c>
      <c r="H240" t="s">
        <v>336</v>
      </c>
      <c r="I240" s="4">
        <v>100</v>
      </c>
      <c r="J240" s="4">
        <v>52.631578947368425</v>
      </c>
      <c r="K240" t="s">
        <v>163</v>
      </c>
      <c r="L240" s="32">
        <v>0</v>
      </c>
      <c r="M240" s="33">
        <f t="shared" si="8"/>
        <v>0</v>
      </c>
      <c r="N240" s="32"/>
      <c r="O240" s="33">
        <f t="shared" si="9"/>
        <v>0</v>
      </c>
    </row>
    <row r="241" spans="1:15" ht="15" x14ac:dyDescent="0.25">
      <c r="A241" t="s">
        <v>22</v>
      </c>
      <c r="B241" t="s">
        <v>327</v>
      </c>
      <c r="C241" t="s">
        <v>44</v>
      </c>
      <c r="D241" t="s">
        <v>328</v>
      </c>
      <c r="E241" t="s">
        <v>329</v>
      </c>
      <c r="F241" t="s">
        <v>330</v>
      </c>
      <c r="G241" t="s">
        <v>75</v>
      </c>
      <c r="H241" t="s">
        <v>337</v>
      </c>
      <c r="I241" s="4">
        <v>100</v>
      </c>
      <c r="J241" s="4">
        <v>52.631578947368425</v>
      </c>
      <c r="K241" t="s">
        <v>163</v>
      </c>
      <c r="L241" s="32">
        <v>12</v>
      </c>
      <c r="M241" s="33">
        <f t="shared" si="8"/>
        <v>631.57894736842104</v>
      </c>
      <c r="N241" s="32"/>
      <c r="O241" s="33">
        <f t="shared" si="9"/>
        <v>0</v>
      </c>
    </row>
    <row r="242" spans="1:15" ht="15" x14ac:dyDescent="0.25">
      <c r="A242" t="s">
        <v>49</v>
      </c>
      <c r="B242" t="s">
        <v>327</v>
      </c>
      <c r="C242" t="s">
        <v>44</v>
      </c>
      <c r="D242" t="s">
        <v>328</v>
      </c>
      <c r="E242" t="s">
        <v>329</v>
      </c>
      <c r="F242" t="s">
        <v>330</v>
      </c>
      <c r="G242" t="s">
        <v>75</v>
      </c>
      <c r="H242" t="s">
        <v>338</v>
      </c>
      <c r="I242" s="4">
        <v>100</v>
      </c>
      <c r="J242" s="4">
        <v>52.631578947368425</v>
      </c>
      <c r="K242" t="s">
        <v>163</v>
      </c>
      <c r="L242" s="32">
        <v>12</v>
      </c>
      <c r="M242" s="33">
        <f t="shared" si="8"/>
        <v>631.57894736842104</v>
      </c>
      <c r="N242" s="32"/>
      <c r="O242" s="33">
        <f t="shared" si="9"/>
        <v>0</v>
      </c>
    </row>
    <row r="243" spans="1:15" ht="15" x14ac:dyDescent="0.25">
      <c r="A243" t="s">
        <v>24</v>
      </c>
      <c r="B243" t="s">
        <v>327</v>
      </c>
      <c r="C243" t="s">
        <v>44</v>
      </c>
      <c r="D243" t="s">
        <v>328</v>
      </c>
      <c r="E243" t="s">
        <v>329</v>
      </c>
      <c r="F243" t="s">
        <v>330</v>
      </c>
      <c r="G243" t="s">
        <v>75</v>
      </c>
      <c r="H243" t="s">
        <v>339</v>
      </c>
      <c r="I243" s="4">
        <v>100</v>
      </c>
      <c r="J243" s="4">
        <v>52.631578947368425</v>
      </c>
      <c r="K243" t="s">
        <v>163</v>
      </c>
      <c r="L243" s="32">
        <v>0</v>
      </c>
      <c r="M243" s="33">
        <f t="shared" si="8"/>
        <v>0</v>
      </c>
      <c r="N243" s="32"/>
      <c r="O243" s="33">
        <f t="shared" si="9"/>
        <v>0</v>
      </c>
    </row>
    <row r="244" spans="1:15" ht="15" x14ac:dyDescent="0.25">
      <c r="A244" t="s">
        <v>52</v>
      </c>
      <c r="B244" t="s">
        <v>327</v>
      </c>
      <c r="C244" t="s">
        <v>44</v>
      </c>
      <c r="D244" t="s">
        <v>328</v>
      </c>
      <c r="E244" t="s">
        <v>329</v>
      </c>
      <c r="F244" t="s">
        <v>330</v>
      </c>
      <c r="G244" t="s">
        <v>75</v>
      </c>
      <c r="H244" t="s">
        <v>340</v>
      </c>
      <c r="I244" s="4">
        <v>100</v>
      </c>
      <c r="J244" s="4">
        <v>52.631578947368425</v>
      </c>
      <c r="K244" t="s">
        <v>163</v>
      </c>
      <c r="L244" s="32">
        <v>0</v>
      </c>
      <c r="M244" s="33">
        <f t="shared" si="8"/>
        <v>0</v>
      </c>
      <c r="N244" s="32"/>
      <c r="O244" s="33">
        <f t="shared" si="9"/>
        <v>0</v>
      </c>
    </row>
    <row r="245" spans="1:15" ht="15" x14ac:dyDescent="0.25">
      <c r="A245" t="s">
        <v>26</v>
      </c>
      <c r="B245" t="s">
        <v>327</v>
      </c>
      <c r="C245" t="s">
        <v>44</v>
      </c>
      <c r="D245" t="s">
        <v>328</v>
      </c>
      <c r="E245" t="s">
        <v>329</v>
      </c>
      <c r="F245" t="s">
        <v>330</v>
      </c>
      <c r="G245" t="s">
        <v>75</v>
      </c>
      <c r="H245" t="s">
        <v>341</v>
      </c>
      <c r="I245" s="4">
        <v>100</v>
      </c>
      <c r="J245" s="4">
        <v>52.631578947368425</v>
      </c>
      <c r="K245" t="s">
        <v>163</v>
      </c>
      <c r="L245" s="32">
        <v>0</v>
      </c>
      <c r="M245" s="33">
        <f t="shared" si="8"/>
        <v>0</v>
      </c>
      <c r="N245" s="32"/>
      <c r="O245" s="33">
        <f t="shared" si="9"/>
        <v>0</v>
      </c>
    </row>
    <row r="246" spans="1:15" ht="15" x14ac:dyDescent="0.25">
      <c r="A246" t="s">
        <v>55</v>
      </c>
      <c r="B246" t="s">
        <v>327</v>
      </c>
      <c r="C246" t="s">
        <v>44</v>
      </c>
      <c r="D246" t="s">
        <v>328</v>
      </c>
      <c r="E246" t="s">
        <v>329</v>
      </c>
      <c r="F246" t="s">
        <v>330</v>
      </c>
      <c r="G246" t="s">
        <v>75</v>
      </c>
      <c r="H246" t="s">
        <v>342</v>
      </c>
      <c r="I246" s="4">
        <v>100</v>
      </c>
      <c r="J246" s="4">
        <v>52.631578947368425</v>
      </c>
      <c r="K246" t="s">
        <v>163</v>
      </c>
      <c r="L246" s="32">
        <v>0</v>
      </c>
      <c r="M246" s="33">
        <f t="shared" si="8"/>
        <v>0</v>
      </c>
      <c r="N246" s="32"/>
      <c r="O246" s="33">
        <f t="shared" si="9"/>
        <v>0</v>
      </c>
    </row>
    <row r="247" spans="1:15" ht="15" x14ac:dyDescent="0.25">
      <c r="A247" s="2" t="s">
        <v>40</v>
      </c>
      <c r="B247" s="2" t="s">
        <v>343</v>
      </c>
      <c r="C247" s="2" t="s">
        <v>44</v>
      </c>
      <c r="D247" s="2" t="s">
        <v>344</v>
      </c>
      <c r="E247" s="2" t="s">
        <v>345</v>
      </c>
      <c r="F247" s="2" t="s">
        <v>330</v>
      </c>
      <c r="G247" s="2" t="s">
        <v>75</v>
      </c>
      <c r="H247" s="2" t="s">
        <v>346</v>
      </c>
      <c r="I247" s="3">
        <v>100</v>
      </c>
      <c r="J247" s="3">
        <v>52.631578947368425</v>
      </c>
      <c r="K247" s="2" t="s">
        <v>163</v>
      </c>
      <c r="L247" s="32">
        <v>0</v>
      </c>
      <c r="M247" s="33">
        <f t="shared" si="8"/>
        <v>0</v>
      </c>
      <c r="N247" s="32"/>
      <c r="O247" s="33">
        <f t="shared" si="9"/>
        <v>0</v>
      </c>
    </row>
    <row r="248" spans="1:15" ht="15" x14ac:dyDescent="0.25">
      <c r="A248" t="s">
        <v>78</v>
      </c>
      <c r="B248" t="s">
        <v>343</v>
      </c>
      <c r="C248" t="s">
        <v>44</v>
      </c>
      <c r="D248" t="s">
        <v>344</v>
      </c>
      <c r="E248" t="s">
        <v>345</v>
      </c>
      <c r="F248" t="s">
        <v>330</v>
      </c>
      <c r="G248" t="s">
        <v>75</v>
      </c>
      <c r="H248" t="s">
        <v>347</v>
      </c>
      <c r="I248" s="4">
        <v>100</v>
      </c>
      <c r="J248" s="4">
        <v>52.631578947368425</v>
      </c>
      <c r="K248" t="s">
        <v>163</v>
      </c>
      <c r="L248" s="32">
        <v>12</v>
      </c>
      <c r="M248" s="33">
        <f t="shared" si="8"/>
        <v>631.57894736842104</v>
      </c>
      <c r="N248" s="32"/>
      <c r="O248" s="33">
        <f t="shared" si="9"/>
        <v>0</v>
      </c>
    </row>
    <row r="249" spans="1:15" ht="15" x14ac:dyDescent="0.25">
      <c r="A249" t="s">
        <v>11</v>
      </c>
      <c r="B249" t="s">
        <v>343</v>
      </c>
      <c r="C249" t="s">
        <v>44</v>
      </c>
      <c r="D249" t="s">
        <v>344</v>
      </c>
      <c r="E249" t="s">
        <v>345</v>
      </c>
      <c r="F249" t="s">
        <v>330</v>
      </c>
      <c r="G249" t="s">
        <v>75</v>
      </c>
      <c r="H249" t="s">
        <v>348</v>
      </c>
      <c r="I249" s="4">
        <v>100</v>
      </c>
      <c r="J249" s="4">
        <v>52.631578947368425</v>
      </c>
      <c r="K249" t="s">
        <v>163</v>
      </c>
      <c r="L249" s="32">
        <v>12</v>
      </c>
      <c r="M249" s="33">
        <f t="shared" si="8"/>
        <v>631.57894736842104</v>
      </c>
      <c r="N249" s="32"/>
      <c r="O249" s="33">
        <f t="shared" si="9"/>
        <v>0</v>
      </c>
    </row>
    <row r="250" spans="1:15" ht="15" x14ac:dyDescent="0.25">
      <c r="A250" t="s">
        <v>81</v>
      </c>
      <c r="B250" t="s">
        <v>343</v>
      </c>
      <c r="C250" t="s">
        <v>44</v>
      </c>
      <c r="D250" t="s">
        <v>344</v>
      </c>
      <c r="E250" t="s">
        <v>345</v>
      </c>
      <c r="F250" t="s">
        <v>330</v>
      </c>
      <c r="G250" t="s">
        <v>75</v>
      </c>
      <c r="H250" t="s">
        <v>349</v>
      </c>
      <c r="I250" s="4">
        <v>100</v>
      </c>
      <c r="J250" s="4">
        <v>52.631578947368425</v>
      </c>
      <c r="K250" t="s">
        <v>163</v>
      </c>
      <c r="L250" s="32">
        <v>0</v>
      </c>
      <c r="M250" s="33">
        <f t="shared" si="8"/>
        <v>0</v>
      </c>
      <c r="N250" s="32"/>
      <c r="O250" s="33">
        <f t="shared" si="9"/>
        <v>0</v>
      </c>
    </row>
    <row r="251" spans="1:15" ht="15" x14ac:dyDescent="0.25">
      <c r="A251" t="s">
        <v>20</v>
      </c>
      <c r="B251" t="s">
        <v>343</v>
      </c>
      <c r="C251" t="s">
        <v>44</v>
      </c>
      <c r="D251" t="s">
        <v>344</v>
      </c>
      <c r="E251" t="s">
        <v>345</v>
      </c>
      <c r="F251" t="s">
        <v>330</v>
      </c>
      <c r="G251" t="s">
        <v>75</v>
      </c>
      <c r="H251" t="s">
        <v>350</v>
      </c>
      <c r="I251" s="4">
        <v>100</v>
      </c>
      <c r="J251" s="4">
        <v>52.631578947368425</v>
      </c>
      <c r="K251" t="s">
        <v>163</v>
      </c>
      <c r="L251" s="32">
        <v>14</v>
      </c>
      <c r="M251" s="33">
        <f t="shared" si="8"/>
        <v>736.84210526315792</v>
      </c>
      <c r="N251" s="32"/>
      <c r="O251" s="33">
        <f t="shared" si="9"/>
        <v>0</v>
      </c>
    </row>
    <row r="252" spans="1:15" ht="15" x14ac:dyDescent="0.25">
      <c r="A252" t="s">
        <v>84</v>
      </c>
      <c r="B252" t="s">
        <v>343</v>
      </c>
      <c r="C252" t="s">
        <v>44</v>
      </c>
      <c r="D252" t="s">
        <v>344</v>
      </c>
      <c r="E252" t="s">
        <v>345</v>
      </c>
      <c r="F252" t="s">
        <v>330</v>
      </c>
      <c r="G252" t="s">
        <v>75</v>
      </c>
      <c r="H252" t="s">
        <v>351</v>
      </c>
      <c r="I252" s="4">
        <v>100</v>
      </c>
      <c r="J252" s="4">
        <v>52.631578947368425</v>
      </c>
      <c r="K252" t="s">
        <v>163</v>
      </c>
      <c r="L252" s="32">
        <v>0</v>
      </c>
      <c r="M252" s="33">
        <f t="shared" si="8"/>
        <v>0</v>
      </c>
      <c r="N252" s="32"/>
      <c r="O252" s="33">
        <f t="shared" si="9"/>
        <v>0</v>
      </c>
    </row>
    <row r="253" spans="1:15" ht="15" x14ac:dyDescent="0.25">
      <c r="A253" t="s">
        <v>22</v>
      </c>
      <c r="B253" t="s">
        <v>343</v>
      </c>
      <c r="C253" t="s">
        <v>44</v>
      </c>
      <c r="D253" t="s">
        <v>344</v>
      </c>
      <c r="E253" t="s">
        <v>345</v>
      </c>
      <c r="F253" t="s">
        <v>330</v>
      </c>
      <c r="G253" t="s">
        <v>75</v>
      </c>
      <c r="H253" t="s">
        <v>352</v>
      </c>
      <c r="I253" s="4">
        <v>100</v>
      </c>
      <c r="J253" s="4">
        <v>52.631578947368425</v>
      </c>
      <c r="K253" t="s">
        <v>163</v>
      </c>
      <c r="L253" s="32">
        <v>14</v>
      </c>
      <c r="M253" s="33">
        <f t="shared" si="8"/>
        <v>736.84210526315792</v>
      </c>
      <c r="N253" s="32"/>
      <c r="O253" s="33">
        <f t="shared" si="9"/>
        <v>0</v>
      </c>
    </row>
    <row r="254" spans="1:15" ht="15" x14ac:dyDescent="0.25">
      <c r="A254" t="s">
        <v>49</v>
      </c>
      <c r="B254" t="s">
        <v>343</v>
      </c>
      <c r="C254" t="s">
        <v>44</v>
      </c>
      <c r="D254" t="s">
        <v>344</v>
      </c>
      <c r="E254" t="s">
        <v>345</v>
      </c>
      <c r="F254" t="s">
        <v>330</v>
      </c>
      <c r="G254" t="s">
        <v>75</v>
      </c>
      <c r="H254" t="s">
        <v>353</v>
      </c>
      <c r="I254" s="4">
        <v>100</v>
      </c>
      <c r="J254" s="4">
        <v>52.631578947368425</v>
      </c>
      <c r="K254" t="s">
        <v>163</v>
      </c>
      <c r="L254" s="32">
        <v>12</v>
      </c>
      <c r="M254" s="33">
        <f t="shared" ref="M254:M317" si="10">L254*J254</f>
        <v>631.57894736842104</v>
      </c>
      <c r="N254" s="32"/>
      <c r="O254" s="33">
        <f t="shared" ref="O254:O317" si="11">N254*J254</f>
        <v>0</v>
      </c>
    </row>
    <row r="255" spans="1:15" ht="15" x14ac:dyDescent="0.25">
      <c r="A255" t="s">
        <v>24</v>
      </c>
      <c r="B255" t="s">
        <v>343</v>
      </c>
      <c r="C255" t="s">
        <v>44</v>
      </c>
      <c r="D255" t="s">
        <v>344</v>
      </c>
      <c r="E255" t="s">
        <v>345</v>
      </c>
      <c r="F255" t="s">
        <v>330</v>
      </c>
      <c r="G255" t="s">
        <v>75</v>
      </c>
      <c r="H255" t="s">
        <v>354</v>
      </c>
      <c r="I255" s="4">
        <v>100</v>
      </c>
      <c r="J255" s="4">
        <v>52.631578947368425</v>
      </c>
      <c r="K255" t="s">
        <v>163</v>
      </c>
      <c r="L255" s="32">
        <v>0</v>
      </c>
      <c r="M255" s="33">
        <f t="shared" si="10"/>
        <v>0</v>
      </c>
      <c r="N255" s="32"/>
      <c r="O255" s="33">
        <f t="shared" si="11"/>
        <v>0</v>
      </c>
    </row>
    <row r="256" spans="1:15" ht="15" x14ac:dyDescent="0.25">
      <c r="A256" t="s">
        <v>52</v>
      </c>
      <c r="B256" t="s">
        <v>343</v>
      </c>
      <c r="C256" t="s">
        <v>44</v>
      </c>
      <c r="D256" t="s">
        <v>344</v>
      </c>
      <c r="E256" t="s">
        <v>345</v>
      </c>
      <c r="F256" t="s">
        <v>330</v>
      </c>
      <c r="G256" t="s">
        <v>75</v>
      </c>
      <c r="H256" t="s">
        <v>355</v>
      </c>
      <c r="I256" s="4">
        <v>100</v>
      </c>
      <c r="J256" s="4">
        <v>52.631578947368425</v>
      </c>
      <c r="K256" t="s">
        <v>163</v>
      </c>
      <c r="L256" s="32">
        <v>0</v>
      </c>
      <c r="M256" s="33">
        <f t="shared" si="10"/>
        <v>0</v>
      </c>
      <c r="N256" s="32"/>
      <c r="O256" s="33">
        <f t="shared" si="11"/>
        <v>0</v>
      </c>
    </row>
    <row r="257" spans="1:15" ht="15" x14ac:dyDescent="0.25">
      <c r="A257" t="s">
        <v>26</v>
      </c>
      <c r="B257" t="s">
        <v>343</v>
      </c>
      <c r="C257" t="s">
        <v>44</v>
      </c>
      <c r="D257" t="s">
        <v>344</v>
      </c>
      <c r="E257" t="s">
        <v>345</v>
      </c>
      <c r="F257" t="s">
        <v>330</v>
      </c>
      <c r="G257" t="s">
        <v>75</v>
      </c>
      <c r="H257" t="s">
        <v>356</v>
      </c>
      <c r="I257" s="4">
        <v>100</v>
      </c>
      <c r="J257" s="4">
        <v>52.631578947368425</v>
      </c>
      <c r="K257" t="s">
        <v>163</v>
      </c>
      <c r="L257" s="32">
        <v>0</v>
      </c>
      <c r="M257" s="33">
        <f t="shared" si="10"/>
        <v>0</v>
      </c>
      <c r="N257" s="32"/>
      <c r="O257" s="33">
        <f t="shared" si="11"/>
        <v>0</v>
      </c>
    </row>
    <row r="258" spans="1:15" ht="15" x14ac:dyDescent="0.25">
      <c r="A258" t="s">
        <v>55</v>
      </c>
      <c r="B258" t="s">
        <v>343</v>
      </c>
      <c r="C258" t="s">
        <v>44</v>
      </c>
      <c r="D258" t="s">
        <v>344</v>
      </c>
      <c r="E258" t="s">
        <v>345</v>
      </c>
      <c r="F258" t="s">
        <v>330</v>
      </c>
      <c r="G258" t="s">
        <v>75</v>
      </c>
      <c r="H258" t="s">
        <v>357</v>
      </c>
      <c r="I258" s="4">
        <v>100</v>
      </c>
      <c r="J258" s="4">
        <v>52.631578947368425</v>
      </c>
      <c r="K258" t="s">
        <v>163</v>
      </c>
      <c r="L258" s="32">
        <v>0</v>
      </c>
      <c r="M258" s="33">
        <f t="shared" si="10"/>
        <v>0</v>
      </c>
      <c r="N258" s="32"/>
      <c r="O258" s="33">
        <f t="shared" si="11"/>
        <v>0</v>
      </c>
    </row>
    <row r="259" spans="1:15" ht="15" x14ac:dyDescent="0.25">
      <c r="A259" s="2" t="s">
        <v>40</v>
      </c>
      <c r="B259" s="2" t="s">
        <v>358</v>
      </c>
      <c r="C259" s="2" t="s">
        <v>44</v>
      </c>
      <c r="D259" s="2" t="s">
        <v>359</v>
      </c>
      <c r="E259" s="2" t="s">
        <v>360</v>
      </c>
      <c r="F259" s="2" t="s">
        <v>330</v>
      </c>
      <c r="G259" s="2" t="s">
        <v>17</v>
      </c>
      <c r="H259" s="2" t="s">
        <v>361</v>
      </c>
      <c r="I259" s="3">
        <v>100</v>
      </c>
      <c r="J259" s="3">
        <v>52.631578947368425</v>
      </c>
      <c r="K259" s="2" t="s">
        <v>48</v>
      </c>
      <c r="L259" s="32">
        <v>0</v>
      </c>
      <c r="M259" s="33">
        <f t="shared" si="10"/>
        <v>0</v>
      </c>
      <c r="N259" s="32"/>
      <c r="O259" s="33">
        <f t="shared" si="11"/>
        <v>0</v>
      </c>
    </row>
    <row r="260" spans="1:15" ht="15" x14ac:dyDescent="0.25">
      <c r="A260" t="s">
        <v>78</v>
      </c>
      <c r="B260" t="s">
        <v>358</v>
      </c>
      <c r="C260" t="s">
        <v>44</v>
      </c>
      <c r="D260" t="s">
        <v>359</v>
      </c>
      <c r="E260" t="s">
        <v>360</v>
      </c>
      <c r="F260" t="s">
        <v>330</v>
      </c>
      <c r="G260" t="s">
        <v>17</v>
      </c>
      <c r="H260" t="s">
        <v>362</v>
      </c>
      <c r="I260" s="4">
        <v>100</v>
      </c>
      <c r="J260" s="4">
        <v>52.631578947368425</v>
      </c>
      <c r="K260" t="s">
        <v>48</v>
      </c>
      <c r="L260" s="32">
        <v>10</v>
      </c>
      <c r="M260" s="33">
        <f t="shared" si="10"/>
        <v>526.31578947368428</v>
      </c>
      <c r="N260" s="32"/>
      <c r="O260" s="33">
        <f t="shared" si="11"/>
        <v>0</v>
      </c>
    </row>
    <row r="261" spans="1:15" ht="15" x14ac:dyDescent="0.25">
      <c r="A261" t="s">
        <v>11</v>
      </c>
      <c r="B261" t="s">
        <v>358</v>
      </c>
      <c r="C261" t="s">
        <v>44</v>
      </c>
      <c r="D261" t="s">
        <v>359</v>
      </c>
      <c r="E261" t="s">
        <v>360</v>
      </c>
      <c r="F261" t="s">
        <v>330</v>
      </c>
      <c r="G261" t="s">
        <v>17</v>
      </c>
      <c r="H261" t="s">
        <v>363</v>
      </c>
      <c r="I261" s="4">
        <v>100</v>
      </c>
      <c r="J261" s="4">
        <v>52.631578947368425</v>
      </c>
      <c r="K261" t="s">
        <v>48</v>
      </c>
      <c r="L261" s="32">
        <v>10</v>
      </c>
      <c r="M261" s="33">
        <f t="shared" si="10"/>
        <v>526.31578947368428</v>
      </c>
      <c r="N261" s="32"/>
      <c r="O261" s="33">
        <f t="shared" si="11"/>
        <v>0</v>
      </c>
    </row>
    <row r="262" spans="1:15" ht="15" x14ac:dyDescent="0.25">
      <c r="A262" t="s">
        <v>81</v>
      </c>
      <c r="B262" t="s">
        <v>358</v>
      </c>
      <c r="C262" t="s">
        <v>44</v>
      </c>
      <c r="D262" t="s">
        <v>359</v>
      </c>
      <c r="E262" t="s">
        <v>360</v>
      </c>
      <c r="F262" t="s">
        <v>330</v>
      </c>
      <c r="G262" t="s">
        <v>17</v>
      </c>
      <c r="H262" t="s">
        <v>364</v>
      </c>
      <c r="I262" s="4">
        <v>100</v>
      </c>
      <c r="J262" s="4">
        <v>52.631578947368425</v>
      </c>
      <c r="K262" t="s">
        <v>48</v>
      </c>
      <c r="L262" s="32">
        <v>0</v>
      </c>
      <c r="M262" s="33">
        <f t="shared" si="10"/>
        <v>0</v>
      </c>
      <c r="N262" s="32"/>
      <c r="O262" s="33">
        <f t="shared" si="11"/>
        <v>0</v>
      </c>
    </row>
    <row r="263" spans="1:15" ht="15" x14ac:dyDescent="0.25">
      <c r="A263" t="s">
        <v>20</v>
      </c>
      <c r="B263" t="s">
        <v>358</v>
      </c>
      <c r="C263" t="s">
        <v>44</v>
      </c>
      <c r="D263" t="s">
        <v>359</v>
      </c>
      <c r="E263" t="s">
        <v>360</v>
      </c>
      <c r="F263" t="s">
        <v>330</v>
      </c>
      <c r="G263" t="s">
        <v>17</v>
      </c>
      <c r="H263" t="s">
        <v>365</v>
      </c>
      <c r="I263" s="4">
        <v>100</v>
      </c>
      <c r="J263" s="4">
        <v>52.631578947368425</v>
      </c>
      <c r="K263" t="s">
        <v>48</v>
      </c>
      <c r="L263" s="32">
        <v>10</v>
      </c>
      <c r="M263" s="33">
        <f t="shared" si="10"/>
        <v>526.31578947368428</v>
      </c>
      <c r="N263" s="32"/>
      <c r="O263" s="33">
        <f t="shared" si="11"/>
        <v>0</v>
      </c>
    </row>
    <row r="264" spans="1:15" ht="15" x14ac:dyDescent="0.25">
      <c r="A264" t="s">
        <v>84</v>
      </c>
      <c r="B264" t="s">
        <v>358</v>
      </c>
      <c r="C264" t="s">
        <v>44</v>
      </c>
      <c r="D264" t="s">
        <v>359</v>
      </c>
      <c r="E264" t="s">
        <v>360</v>
      </c>
      <c r="F264" t="s">
        <v>330</v>
      </c>
      <c r="G264" t="s">
        <v>17</v>
      </c>
      <c r="H264" t="s">
        <v>366</v>
      </c>
      <c r="I264" s="4">
        <v>100</v>
      </c>
      <c r="J264" s="4">
        <v>52.631578947368425</v>
      </c>
      <c r="K264" t="s">
        <v>48</v>
      </c>
      <c r="L264" s="32">
        <v>0</v>
      </c>
      <c r="M264" s="33">
        <f t="shared" si="10"/>
        <v>0</v>
      </c>
      <c r="N264" s="32"/>
      <c r="O264" s="33">
        <f t="shared" si="11"/>
        <v>0</v>
      </c>
    </row>
    <row r="265" spans="1:15" ht="15" x14ac:dyDescent="0.25">
      <c r="A265" t="s">
        <v>22</v>
      </c>
      <c r="B265" t="s">
        <v>358</v>
      </c>
      <c r="C265" t="s">
        <v>44</v>
      </c>
      <c r="D265" t="s">
        <v>359</v>
      </c>
      <c r="E265" t="s">
        <v>360</v>
      </c>
      <c r="F265" t="s">
        <v>330</v>
      </c>
      <c r="G265" t="s">
        <v>17</v>
      </c>
      <c r="H265" t="s">
        <v>367</v>
      </c>
      <c r="I265" s="4">
        <v>100</v>
      </c>
      <c r="J265" s="4">
        <v>52.631578947368425</v>
      </c>
      <c r="K265" t="s">
        <v>48</v>
      </c>
      <c r="L265" s="32">
        <v>10</v>
      </c>
      <c r="M265" s="33">
        <f t="shared" si="10"/>
        <v>526.31578947368428</v>
      </c>
      <c r="N265" s="32"/>
      <c r="O265" s="33">
        <f t="shared" si="11"/>
        <v>0</v>
      </c>
    </row>
    <row r="266" spans="1:15" ht="15" x14ac:dyDescent="0.25">
      <c r="A266" t="s">
        <v>49</v>
      </c>
      <c r="B266" t="s">
        <v>358</v>
      </c>
      <c r="C266" t="s">
        <v>44</v>
      </c>
      <c r="D266" t="s">
        <v>359</v>
      </c>
      <c r="E266" t="s">
        <v>360</v>
      </c>
      <c r="F266" t="s">
        <v>330</v>
      </c>
      <c r="G266" t="s">
        <v>17</v>
      </c>
      <c r="H266" t="s">
        <v>368</v>
      </c>
      <c r="I266" s="4">
        <v>100</v>
      </c>
      <c r="J266" s="4">
        <v>52.631578947368425</v>
      </c>
      <c r="K266" t="s">
        <v>48</v>
      </c>
      <c r="L266" s="32">
        <v>10</v>
      </c>
      <c r="M266" s="33">
        <f t="shared" si="10"/>
        <v>526.31578947368428</v>
      </c>
      <c r="N266" s="32"/>
      <c r="O266" s="33">
        <f t="shared" si="11"/>
        <v>0</v>
      </c>
    </row>
    <row r="267" spans="1:15" ht="15" x14ac:dyDescent="0.25">
      <c r="A267" t="s">
        <v>24</v>
      </c>
      <c r="B267" t="s">
        <v>358</v>
      </c>
      <c r="C267" t="s">
        <v>44</v>
      </c>
      <c r="D267" t="s">
        <v>359</v>
      </c>
      <c r="E267" t="s">
        <v>360</v>
      </c>
      <c r="F267" t="s">
        <v>330</v>
      </c>
      <c r="G267" t="s">
        <v>17</v>
      </c>
      <c r="H267" t="s">
        <v>369</v>
      </c>
      <c r="I267" s="4">
        <v>100</v>
      </c>
      <c r="J267" s="4">
        <v>52.631578947368425</v>
      </c>
      <c r="K267" t="s">
        <v>48</v>
      </c>
      <c r="L267" s="32">
        <v>0</v>
      </c>
      <c r="M267" s="33">
        <f t="shared" si="10"/>
        <v>0</v>
      </c>
      <c r="N267" s="32"/>
      <c r="O267" s="33">
        <f t="shared" si="11"/>
        <v>0</v>
      </c>
    </row>
    <row r="268" spans="1:15" ht="15" x14ac:dyDescent="0.25">
      <c r="A268" t="s">
        <v>52</v>
      </c>
      <c r="B268" t="s">
        <v>358</v>
      </c>
      <c r="C268" t="s">
        <v>44</v>
      </c>
      <c r="D268" t="s">
        <v>359</v>
      </c>
      <c r="E268" t="s">
        <v>360</v>
      </c>
      <c r="F268" t="s">
        <v>330</v>
      </c>
      <c r="G268" t="s">
        <v>17</v>
      </c>
      <c r="H268" t="s">
        <v>370</v>
      </c>
      <c r="I268" s="4">
        <v>100</v>
      </c>
      <c r="J268" s="4">
        <v>52.631578947368425</v>
      </c>
      <c r="K268" t="s">
        <v>48</v>
      </c>
      <c r="L268" s="32">
        <v>0</v>
      </c>
      <c r="M268" s="33">
        <f t="shared" si="10"/>
        <v>0</v>
      </c>
      <c r="N268" s="32"/>
      <c r="O268" s="33">
        <f t="shared" si="11"/>
        <v>0</v>
      </c>
    </row>
    <row r="269" spans="1:15" ht="15" x14ac:dyDescent="0.25">
      <c r="A269" t="s">
        <v>26</v>
      </c>
      <c r="B269" t="s">
        <v>358</v>
      </c>
      <c r="C269" t="s">
        <v>44</v>
      </c>
      <c r="D269" t="s">
        <v>359</v>
      </c>
      <c r="E269" t="s">
        <v>360</v>
      </c>
      <c r="F269" t="s">
        <v>330</v>
      </c>
      <c r="G269" t="s">
        <v>17</v>
      </c>
      <c r="H269" t="s">
        <v>371</v>
      </c>
      <c r="I269" s="4">
        <v>100</v>
      </c>
      <c r="J269" s="4">
        <v>52.631578947368425</v>
      </c>
      <c r="K269" t="s">
        <v>48</v>
      </c>
      <c r="L269" s="32">
        <v>0</v>
      </c>
      <c r="M269" s="33">
        <f t="shared" si="10"/>
        <v>0</v>
      </c>
      <c r="N269" s="32"/>
      <c r="O269" s="33">
        <f t="shared" si="11"/>
        <v>0</v>
      </c>
    </row>
    <row r="270" spans="1:15" ht="15" x14ac:dyDescent="0.25">
      <c r="A270" t="s">
        <v>55</v>
      </c>
      <c r="B270" t="s">
        <v>358</v>
      </c>
      <c r="C270" t="s">
        <v>44</v>
      </c>
      <c r="D270" t="s">
        <v>359</v>
      </c>
      <c r="E270" t="s">
        <v>360</v>
      </c>
      <c r="F270" t="s">
        <v>330</v>
      </c>
      <c r="G270" t="s">
        <v>17</v>
      </c>
      <c r="H270" t="s">
        <v>372</v>
      </c>
      <c r="I270" s="4">
        <v>100</v>
      </c>
      <c r="J270" s="4">
        <v>52.631578947368425</v>
      </c>
      <c r="K270" t="s">
        <v>48</v>
      </c>
      <c r="L270" s="32">
        <v>0</v>
      </c>
      <c r="M270" s="33">
        <f t="shared" si="10"/>
        <v>0</v>
      </c>
      <c r="N270" s="32"/>
      <c r="O270" s="33">
        <f t="shared" si="11"/>
        <v>0</v>
      </c>
    </row>
    <row r="271" spans="1:15" ht="15" x14ac:dyDescent="0.25">
      <c r="A271" t="s">
        <v>28</v>
      </c>
      <c r="B271" t="s">
        <v>358</v>
      </c>
      <c r="C271" t="s">
        <v>44</v>
      </c>
      <c r="D271" t="s">
        <v>359</v>
      </c>
      <c r="E271" t="s">
        <v>360</v>
      </c>
      <c r="F271" t="s">
        <v>330</v>
      </c>
      <c r="G271" t="s">
        <v>17</v>
      </c>
      <c r="H271" t="s">
        <v>373</v>
      </c>
      <c r="I271" s="4">
        <v>100</v>
      </c>
      <c r="J271" s="4">
        <v>52.631578947368425</v>
      </c>
      <c r="K271" t="s">
        <v>48</v>
      </c>
      <c r="L271" s="32">
        <v>0</v>
      </c>
      <c r="M271" s="33">
        <f t="shared" si="10"/>
        <v>0</v>
      </c>
      <c r="N271" s="32"/>
      <c r="O271" s="33">
        <f t="shared" si="11"/>
        <v>0</v>
      </c>
    </row>
    <row r="272" spans="1:15" ht="15" x14ac:dyDescent="0.25">
      <c r="A272" t="s">
        <v>58</v>
      </c>
      <c r="B272" t="s">
        <v>358</v>
      </c>
      <c r="C272" t="s">
        <v>44</v>
      </c>
      <c r="D272" t="s">
        <v>359</v>
      </c>
      <c r="E272" t="s">
        <v>360</v>
      </c>
      <c r="F272" t="s">
        <v>330</v>
      </c>
      <c r="G272" t="s">
        <v>17</v>
      </c>
      <c r="H272" t="s">
        <v>374</v>
      </c>
      <c r="I272" s="4">
        <v>100</v>
      </c>
      <c r="J272" s="4">
        <v>52.631578947368425</v>
      </c>
      <c r="K272" t="s">
        <v>48</v>
      </c>
      <c r="L272" s="32">
        <v>0</v>
      </c>
      <c r="M272" s="33">
        <f t="shared" si="10"/>
        <v>0</v>
      </c>
      <c r="N272" s="32"/>
      <c r="O272" s="33">
        <f t="shared" si="11"/>
        <v>0</v>
      </c>
    </row>
    <row r="273" spans="1:15" ht="15" x14ac:dyDescent="0.25">
      <c r="A273" t="s">
        <v>30</v>
      </c>
      <c r="B273" t="s">
        <v>358</v>
      </c>
      <c r="C273" t="s">
        <v>44</v>
      </c>
      <c r="D273" t="s">
        <v>359</v>
      </c>
      <c r="E273" t="s">
        <v>360</v>
      </c>
      <c r="F273" t="s">
        <v>330</v>
      </c>
      <c r="G273" t="s">
        <v>17</v>
      </c>
      <c r="H273" t="s">
        <v>375</v>
      </c>
      <c r="I273" s="4">
        <v>100</v>
      </c>
      <c r="J273" s="4">
        <v>52.631578947368425</v>
      </c>
      <c r="K273" t="s">
        <v>48</v>
      </c>
      <c r="L273" s="32">
        <v>0</v>
      </c>
      <c r="M273" s="33">
        <f t="shared" si="10"/>
        <v>0</v>
      </c>
      <c r="N273" s="32"/>
      <c r="O273" s="33">
        <f t="shared" si="11"/>
        <v>0</v>
      </c>
    </row>
    <row r="274" spans="1:15" ht="15" x14ac:dyDescent="0.25">
      <c r="A274" t="s">
        <v>61</v>
      </c>
      <c r="B274" t="s">
        <v>358</v>
      </c>
      <c r="C274" t="s">
        <v>44</v>
      </c>
      <c r="D274" t="s">
        <v>359</v>
      </c>
      <c r="E274" t="s">
        <v>360</v>
      </c>
      <c r="F274" t="s">
        <v>330</v>
      </c>
      <c r="G274" t="s">
        <v>17</v>
      </c>
      <c r="H274" t="s">
        <v>376</v>
      </c>
      <c r="I274" s="4">
        <v>100</v>
      </c>
      <c r="J274" s="4">
        <v>52.631578947368425</v>
      </c>
      <c r="K274" t="s">
        <v>48</v>
      </c>
      <c r="L274" s="32">
        <v>0</v>
      </c>
      <c r="M274" s="33">
        <f t="shared" si="10"/>
        <v>0</v>
      </c>
      <c r="N274" s="32"/>
      <c r="O274" s="33">
        <f t="shared" si="11"/>
        <v>0</v>
      </c>
    </row>
    <row r="275" spans="1:15" ht="15" x14ac:dyDescent="0.25">
      <c r="A275" t="s">
        <v>32</v>
      </c>
      <c r="B275" t="s">
        <v>358</v>
      </c>
      <c r="C275" t="s">
        <v>44</v>
      </c>
      <c r="D275" t="s">
        <v>359</v>
      </c>
      <c r="E275" t="s">
        <v>360</v>
      </c>
      <c r="F275" t="s">
        <v>330</v>
      </c>
      <c r="G275" t="s">
        <v>17</v>
      </c>
      <c r="H275" t="s">
        <v>377</v>
      </c>
      <c r="I275" s="4">
        <v>100</v>
      </c>
      <c r="J275" s="4">
        <v>52.631578947368425</v>
      </c>
      <c r="K275" t="s">
        <v>48</v>
      </c>
      <c r="L275" s="32">
        <v>0</v>
      </c>
      <c r="M275" s="33">
        <f t="shared" si="10"/>
        <v>0</v>
      </c>
      <c r="N275" s="32"/>
      <c r="O275" s="33">
        <f t="shared" si="11"/>
        <v>0</v>
      </c>
    </row>
    <row r="276" spans="1:15" ht="15" x14ac:dyDescent="0.25">
      <c r="A276" t="s">
        <v>66</v>
      </c>
      <c r="B276" t="s">
        <v>358</v>
      </c>
      <c r="C276" t="s">
        <v>44</v>
      </c>
      <c r="D276" t="s">
        <v>359</v>
      </c>
      <c r="E276" t="s">
        <v>360</v>
      </c>
      <c r="F276" t="s">
        <v>330</v>
      </c>
      <c r="G276" t="s">
        <v>17</v>
      </c>
      <c r="H276" t="s">
        <v>378</v>
      </c>
      <c r="I276" s="4">
        <v>100</v>
      </c>
      <c r="J276" s="4">
        <v>52.631578947368425</v>
      </c>
      <c r="K276" t="s">
        <v>48</v>
      </c>
      <c r="L276" s="32">
        <v>0</v>
      </c>
      <c r="M276" s="33">
        <f t="shared" si="10"/>
        <v>0</v>
      </c>
      <c r="N276" s="32"/>
      <c r="O276" s="33">
        <f t="shared" si="11"/>
        <v>0</v>
      </c>
    </row>
    <row r="277" spans="1:15" ht="15" x14ac:dyDescent="0.25">
      <c r="A277" t="s">
        <v>70</v>
      </c>
      <c r="B277" t="s">
        <v>358</v>
      </c>
      <c r="C277" t="s">
        <v>44</v>
      </c>
      <c r="D277" t="s">
        <v>359</v>
      </c>
      <c r="E277" t="s">
        <v>360</v>
      </c>
      <c r="F277" t="s">
        <v>330</v>
      </c>
      <c r="G277" t="s">
        <v>17</v>
      </c>
      <c r="H277" t="s">
        <v>379</v>
      </c>
      <c r="I277" s="4">
        <v>100</v>
      </c>
      <c r="J277" s="4">
        <v>52.631578947368425</v>
      </c>
      <c r="K277" t="s">
        <v>48</v>
      </c>
      <c r="L277" s="32">
        <v>0</v>
      </c>
      <c r="M277" s="33">
        <f t="shared" si="10"/>
        <v>0</v>
      </c>
      <c r="N277" s="32"/>
      <c r="O277" s="33">
        <f t="shared" si="11"/>
        <v>0</v>
      </c>
    </row>
    <row r="278" spans="1:15" ht="15" x14ac:dyDescent="0.25">
      <c r="A278" s="2" t="s">
        <v>40</v>
      </c>
      <c r="B278" s="2" t="s">
        <v>380</v>
      </c>
      <c r="C278" s="2" t="s">
        <v>44</v>
      </c>
      <c r="D278" s="2" t="s">
        <v>381</v>
      </c>
      <c r="E278" s="2" t="s">
        <v>382</v>
      </c>
      <c r="F278" s="2" t="s">
        <v>330</v>
      </c>
      <c r="G278" s="2" t="s">
        <v>17</v>
      </c>
      <c r="H278" s="2" t="s">
        <v>383</v>
      </c>
      <c r="I278" s="3">
        <v>100</v>
      </c>
      <c r="J278" s="3">
        <v>52.631578947368425</v>
      </c>
      <c r="K278" s="2" t="s">
        <v>48</v>
      </c>
      <c r="L278" s="32">
        <v>0</v>
      </c>
      <c r="M278" s="33">
        <f t="shared" si="10"/>
        <v>0</v>
      </c>
      <c r="N278" s="32"/>
      <c r="O278" s="33">
        <f t="shared" si="11"/>
        <v>0</v>
      </c>
    </row>
    <row r="279" spans="1:15" ht="15" x14ac:dyDescent="0.25">
      <c r="A279" t="s">
        <v>78</v>
      </c>
      <c r="B279" t="s">
        <v>380</v>
      </c>
      <c r="C279" t="s">
        <v>44</v>
      </c>
      <c r="D279" t="s">
        <v>381</v>
      </c>
      <c r="E279" t="s">
        <v>382</v>
      </c>
      <c r="F279" t="s">
        <v>330</v>
      </c>
      <c r="G279" t="s">
        <v>17</v>
      </c>
      <c r="H279" t="s">
        <v>384</v>
      </c>
      <c r="I279" s="4">
        <v>100</v>
      </c>
      <c r="J279" s="4">
        <v>52.631578947368425</v>
      </c>
      <c r="K279" t="s">
        <v>48</v>
      </c>
      <c r="L279" s="32">
        <v>12</v>
      </c>
      <c r="M279" s="33">
        <f t="shared" si="10"/>
        <v>631.57894736842104</v>
      </c>
      <c r="N279" s="32"/>
      <c r="O279" s="33">
        <f t="shared" si="11"/>
        <v>0</v>
      </c>
    </row>
    <row r="280" spans="1:15" ht="15" x14ac:dyDescent="0.25">
      <c r="A280" t="s">
        <v>11</v>
      </c>
      <c r="B280" t="s">
        <v>380</v>
      </c>
      <c r="C280" t="s">
        <v>44</v>
      </c>
      <c r="D280" t="s">
        <v>381</v>
      </c>
      <c r="E280" t="s">
        <v>382</v>
      </c>
      <c r="F280" t="s">
        <v>330</v>
      </c>
      <c r="G280" t="s">
        <v>17</v>
      </c>
      <c r="H280" t="s">
        <v>385</v>
      </c>
      <c r="I280" s="4">
        <v>100</v>
      </c>
      <c r="J280" s="4">
        <v>52.631578947368425</v>
      </c>
      <c r="K280" t="s">
        <v>48</v>
      </c>
      <c r="L280" s="32">
        <v>12</v>
      </c>
      <c r="M280" s="33">
        <f t="shared" si="10"/>
        <v>631.57894736842104</v>
      </c>
      <c r="N280" s="32"/>
      <c r="O280" s="33">
        <f t="shared" si="11"/>
        <v>0</v>
      </c>
    </row>
    <row r="281" spans="1:15" ht="15" x14ac:dyDescent="0.25">
      <c r="A281" t="s">
        <v>81</v>
      </c>
      <c r="B281" t="s">
        <v>380</v>
      </c>
      <c r="C281" t="s">
        <v>44</v>
      </c>
      <c r="D281" t="s">
        <v>381</v>
      </c>
      <c r="E281" t="s">
        <v>382</v>
      </c>
      <c r="F281" t="s">
        <v>330</v>
      </c>
      <c r="G281" t="s">
        <v>17</v>
      </c>
      <c r="H281" t="s">
        <v>386</v>
      </c>
      <c r="I281" s="4">
        <v>100</v>
      </c>
      <c r="J281" s="4">
        <v>52.631578947368425</v>
      </c>
      <c r="K281" t="s">
        <v>48</v>
      </c>
      <c r="L281" s="32">
        <v>0</v>
      </c>
      <c r="M281" s="33">
        <f t="shared" si="10"/>
        <v>0</v>
      </c>
      <c r="N281" s="32"/>
      <c r="O281" s="33">
        <f t="shared" si="11"/>
        <v>0</v>
      </c>
    </row>
    <row r="282" spans="1:15" ht="15" x14ac:dyDescent="0.25">
      <c r="A282" t="s">
        <v>20</v>
      </c>
      <c r="B282" t="s">
        <v>380</v>
      </c>
      <c r="C282" t="s">
        <v>44</v>
      </c>
      <c r="D282" t="s">
        <v>381</v>
      </c>
      <c r="E282" t="s">
        <v>382</v>
      </c>
      <c r="F282" t="s">
        <v>330</v>
      </c>
      <c r="G282" t="s">
        <v>17</v>
      </c>
      <c r="H282" t="s">
        <v>387</v>
      </c>
      <c r="I282" s="4">
        <v>100</v>
      </c>
      <c r="J282" s="4">
        <v>52.631578947368425</v>
      </c>
      <c r="K282" t="s">
        <v>48</v>
      </c>
      <c r="L282" s="32">
        <v>14</v>
      </c>
      <c r="M282" s="33">
        <f t="shared" si="10"/>
        <v>736.84210526315792</v>
      </c>
      <c r="N282" s="32"/>
      <c r="O282" s="33">
        <f t="shared" si="11"/>
        <v>0</v>
      </c>
    </row>
    <row r="283" spans="1:15" ht="15" x14ac:dyDescent="0.25">
      <c r="A283" t="s">
        <v>84</v>
      </c>
      <c r="B283" t="s">
        <v>380</v>
      </c>
      <c r="C283" t="s">
        <v>44</v>
      </c>
      <c r="D283" t="s">
        <v>381</v>
      </c>
      <c r="E283" t="s">
        <v>382</v>
      </c>
      <c r="F283" t="s">
        <v>330</v>
      </c>
      <c r="G283" t="s">
        <v>17</v>
      </c>
      <c r="H283" t="s">
        <v>388</v>
      </c>
      <c r="I283" s="4">
        <v>100</v>
      </c>
      <c r="J283" s="4">
        <v>52.631578947368425</v>
      </c>
      <c r="K283" t="s">
        <v>48</v>
      </c>
      <c r="L283" s="32">
        <v>0</v>
      </c>
      <c r="M283" s="33">
        <f t="shared" si="10"/>
        <v>0</v>
      </c>
      <c r="N283" s="32"/>
      <c r="O283" s="33">
        <f t="shared" si="11"/>
        <v>0</v>
      </c>
    </row>
    <row r="284" spans="1:15" ht="15" x14ac:dyDescent="0.25">
      <c r="A284" t="s">
        <v>22</v>
      </c>
      <c r="B284" t="s">
        <v>380</v>
      </c>
      <c r="C284" t="s">
        <v>44</v>
      </c>
      <c r="D284" t="s">
        <v>381</v>
      </c>
      <c r="E284" t="s">
        <v>382</v>
      </c>
      <c r="F284" t="s">
        <v>330</v>
      </c>
      <c r="G284" t="s">
        <v>17</v>
      </c>
      <c r="H284" t="s">
        <v>389</v>
      </c>
      <c r="I284" s="4">
        <v>100</v>
      </c>
      <c r="J284" s="4">
        <v>52.631578947368425</v>
      </c>
      <c r="K284" t="s">
        <v>48</v>
      </c>
      <c r="L284" s="32">
        <v>14</v>
      </c>
      <c r="M284" s="33">
        <f t="shared" si="10"/>
        <v>736.84210526315792</v>
      </c>
      <c r="N284" s="32"/>
      <c r="O284" s="33">
        <f t="shared" si="11"/>
        <v>0</v>
      </c>
    </row>
    <row r="285" spans="1:15" ht="15" x14ac:dyDescent="0.25">
      <c r="A285" t="s">
        <v>49</v>
      </c>
      <c r="B285" t="s">
        <v>380</v>
      </c>
      <c r="C285" t="s">
        <v>44</v>
      </c>
      <c r="D285" t="s">
        <v>381</v>
      </c>
      <c r="E285" t="s">
        <v>382</v>
      </c>
      <c r="F285" t="s">
        <v>330</v>
      </c>
      <c r="G285" t="s">
        <v>17</v>
      </c>
      <c r="H285" t="s">
        <v>390</v>
      </c>
      <c r="I285" s="4">
        <v>100</v>
      </c>
      <c r="J285" s="4">
        <v>52.631578947368425</v>
      </c>
      <c r="K285" t="s">
        <v>48</v>
      </c>
      <c r="L285" s="32">
        <v>10</v>
      </c>
      <c r="M285" s="33">
        <f t="shared" si="10"/>
        <v>526.31578947368428</v>
      </c>
      <c r="N285" s="32"/>
      <c r="O285" s="33">
        <f t="shared" si="11"/>
        <v>0</v>
      </c>
    </row>
    <row r="286" spans="1:15" ht="15" x14ac:dyDescent="0.25">
      <c r="A286" t="s">
        <v>24</v>
      </c>
      <c r="B286" t="s">
        <v>380</v>
      </c>
      <c r="C286" t="s">
        <v>44</v>
      </c>
      <c r="D286" t="s">
        <v>381</v>
      </c>
      <c r="E286" t="s">
        <v>382</v>
      </c>
      <c r="F286" t="s">
        <v>330</v>
      </c>
      <c r="G286" t="s">
        <v>17</v>
      </c>
      <c r="H286" t="s">
        <v>391</v>
      </c>
      <c r="I286" s="4">
        <v>100</v>
      </c>
      <c r="J286" s="4">
        <v>52.631578947368425</v>
      </c>
      <c r="K286" t="s">
        <v>48</v>
      </c>
      <c r="L286" s="32">
        <v>4</v>
      </c>
      <c r="M286" s="33">
        <f t="shared" si="10"/>
        <v>210.5263157894737</v>
      </c>
      <c r="N286" s="32"/>
      <c r="O286" s="33">
        <f t="shared" si="11"/>
        <v>0</v>
      </c>
    </row>
    <row r="287" spans="1:15" ht="15" x14ac:dyDescent="0.25">
      <c r="A287" t="s">
        <v>52</v>
      </c>
      <c r="B287" t="s">
        <v>380</v>
      </c>
      <c r="C287" t="s">
        <v>44</v>
      </c>
      <c r="D287" t="s">
        <v>381</v>
      </c>
      <c r="E287" t="s">
        <v>382</v>
      </c>
      <c r="F287" t="s">
        <v>330</v>
      </c>
      <c r="G287" t="s">
        <v>17</v>
      </c>
      <c r="H287" t="s">
        <v>392</v>
      </c>
      <c r="I287" s="4">
        <v>100</v>
      </c>
      <c r="J287" s="4">
        <v>52.631578947368425</v>
      </c>
      <c r="K287" t="s">
        <v>48</v>
      </c>
      <c r="L287" s="32">
        <v>0</v>
      </c>
      <c r="M287" s="33">
        <f t="shared" si="10"/>
        <v>0</v>
      </c>
      <c r="N287" s="32"/>
      <c r="O287" s="33">
        <f t="shared" si="11"/>
        <v>0</v>
      </c>
    </row>
    <row r="288" spans="1:15" ht="15" x14ac:dyDescent="0.25">
      <c r="A288" t="s">
        <v>26</v>
      </c>
      <c r="B288" t="s">
        <v>380</v>
      </c>
      <c r="C288" t="s">
        <v>44</v>
      </c>
      <c r="D288" t="s">
        <v>381</v>
      </c>
      <c r="E288" t="s">
        <v>382</v>
      </c>
      <c r="F288" t="s">
        <v>330</v>
      </c>
      <c r="G288" t="s">
        <v>17</v>
      </c>
      <c r="H288" t="s">
        <v>393</v>
      </c>
      <c r="I288" s="4">
        <v>100</v>
      </c>
      <c r="J288" s="4">
        <v>52.631578947368425</v>
      </c>
      <c r="K288" t="s">
        <v>48</v>
      </c>
      <c r="L288" s="32">
        <v>4</v>
      </c>
      <c r="M288" s="33">
        <f t="shared" si="10"/>
        <v>210.5263157894737</v>
      </c>
      <c r="N288" s="32"/>
      <c r="O288" s="33">
        <f t="shared" si="11"/>
        <v>0</v>
      </c>
    </row>
    <row r="289" spans="1:15" ht="15" x14ac:dyDescent="0.25">
      <c r="A289" t="s">
        <v>55</v>
      </c>
      <c r="B289" t="s">
        <v>380</v>
      </c>
      <c r="C289" t="s">
        <v>44</v>
      </c>
      <c r="D289" t="s">
        <v>381</v>
      </c>
      <c r="E289" t="s">
        <v>382</v>
      </c>
      <c r="F289" t="s">
        <v>330</v>
      </c>
      <c r="G289" t="s">
        <v>17</v>
      </c>
      <c r="H289" t="s">
        <v>394</v>
      </c>
      <c r="I289" s="4">
        <v>100</v>
      </c>
      <c r="J289" s="4">
        <v>52.631578947368425</v>
      </c>
      <c r="K289" t="s">
        <v>48</v>
      </c>
      <c r="L289" s="32">
        <v>0</v>
      </c>
      <c r="M289" s="33">
        <f t="shared" si="10"/>
        <v>0</v>
      </c>
      <c r="N289" s="32"/>
      <c r="O289" s="33">
        <f t="shared" si="11"/>
        <v>0</v>
      </c>
    </row>
    <row r="290" spans="1:15" ht="15" x14ac:dyDescent="0.25">
      <c r="A290" t="s">
        <v>28</v>
      </c>
      <c r="B290" t="s">
        <v>380</v>
      </c>
      <c r="C290" t="s">
        <v>44</v>
      </c>
      <c r="D290" t="s">
        <v>381</v>
      </c>
      <c r="E290" t="s">
        <v>382</v>
      </c>
      <c r="F290" t="s">
        <v>330</v>
      </c>
      <c r="G290" t="s">
        <v>17</v>
      </c>
      <c r="H290" t="s">
        <v>395</v>
      </c>
      <c r="I290" s="4">
        <v>100</v>
      </c>
      <c r="J290" s="4">
        <v>52.631578947368425</v>
      </c>
      <c r="K290" t="s">
        <v>48</v>
      </c>
      <c r="L290" s="32">
        <v>4</v>
      </c>
      <c r="M290" s="33">
        <f t="shared" si="10"/>
        <v>210.5263157894737</v>
      </c>
      <c r="N290" s="32"/>
      <c r="O290" s="33">
        <f t="shared" si="11"/>
        <v>0</v>
      </c>
    </row>
    <row r="291" spans="1:15" ht="15" x14ac:dyDescent="0.25">
      <c r="A291" t="s">
        <v>58</v>
      </c>
      <c r="B291" t="s">
        <v>380</v>
      </c>
      <c r="C291" t="s">
        <v>44</v>
      </c>
      <c r="D291" t="s">
        <v>381</v>
      </c>
      <c r="E291" t="s">
        <v>382</v>
      </c>
      <c r="F291" t="s">
        <v>330</v>
      </c>
      <c r="G291" t="s">
        <v>17</v>
      </c>
      <c r="H291" t="s">
        <v>396</v>
      </c>
      <c r="I291" s="4">
        <v>100</v>
      </c>
      <c r="J291" s="4">
        <v>52.631578947368425</v>
      </c>
      <c r="K291" t="s">
        <v>48</v>
      </c>
      <c r="L291" s="32">
        <v>0</v>
      </c>
      <c r="M291" s="33">
        <f t="shared" si="10"/>
        <v>0</v>
      </c>
      <c r="N291" s="32"/>
      <c r="O291" s="33">
        <f t="shared" si="11"/>
        <v>0</v>
      </c>
    </row>
    <row r="292" spans="1:15" ht="15" x14ac:dyDescent="0.25">
      <c r="A292" t="s">
        <v>30</v>
      </c>
      <c r="B292" t="s">
        <v>380</v>
      </c>
      <c r="C292" t="s">
        <v>44</v>
      </c>
      <c r="D292" t="s">
        <v>381</v>
      </c>
      <c r="E292" t="s">
        <v>382</v>
      </c>
      <c r="F292" t="s">
        <v>330</v>
      </c>
      <c r="G292" t="s">
        <v>17</v>
      </c>
      <c r="H292" t="s">
        <v>397</v>
      </c>
      <c r="I292" s="4">
        <v>100</v>
      </c>
      <c r="J292" s="4">
        <v>52.631578947368425</v>
      </c>
      <c r="K292" t="s">
        <v>48</v>
      </c>
      <c r="L292" s="32">
        <v>2</v>
      </c>
      <c r="M292" s="33">
        <f t="shared" si="10"/>
        <v>105.26315789473685</v>
      </c>
      <c r="N292" s="32"/>
      <c r="O292" s="33">
        <f t="shared" si="11"/>
        <v>0</v>
      </c>
    </row>
    <row r="293" spans="1:15" ht="15" x14ac:dyDescent="0.25">
      <c r="A293" t="s">
        <v>61</v>
      </c>
      <c r="B293" t="s">
        <v>380</v>
      </c>
      <c r="C293" t="s">
        <v>44</v>
      </c>
      <c r="D293" t="s">
        <v>381</v>
      </c>
      <c r="E293" t="s">
        <v>382</v>
      </c>
      <c r="F293" t="s">
        <v>330</v>
      </c>
      <c r="G293" t="s">
        <v>17</v>
      </c>
      <c r="H293" t="s">
        <v>398</v>
      </c>
      <c r="I293" s="4">
        <v>100</v>
      </c>
      <c r="J293" s="4">
        <v>52.631578947368425</v>
      </c>
      <c r="K293" t="s">
        <v>48</v>
      </c>
      <c r="L293" s="32">
        <v>0</v>
      </c>
      <c r="M293" s="33">
        <f t="shared" si="10"/>
        <v>0</v>
      </c>
      <c r="N293" s="32"/>
      <c r="O293" s="33">
        <f t="shared" si="11"/>
        <v>0</v>
      </c>
    </row>
    <row r="294" spans="1:15" ht="15" x14ac:dyDescent="0.25">
      <c r="A294" t="s">
        <v>32</v>
      </c>
      <c r="B294" t="s">
        <v>380</v>
      </c>
      <c r="C294" t="s">
        <v>44</v>
      </c>
      <c r="D294" t="s">
        <v>381</v>
      </c>
      <c r="E294" t="s">
        <v>382</v>
      </c>
      <c r="F294" t="s">
        <v>330</v>
      </c>
      <c r="G294" t="s">
        <v>17</v>
      </c>
      <c r="H294" t="s">
        <v>399</v>
      </c>
      <c r="I294" s="4">
        <v>100</v>
      </c>
      <c r="J294" s="4">
        <v>52.631578947368425</v>
      </c>
      <c r="K294" t="s">
        <v>48</v>
      </c>
      <c r="L294" s="32">
        <v>2</v>
      </c>
      <c r="M294" s="33">
        <f t="shared" si="10"/>
        <v>105.26315789473685</v>
      </c>
      <c r="N294" s="32"/>
      <c r="O294" s="33">
        <f t="shared" si="11"/>
        <v>0</v>
      </c>
    </row>
    <row r="295" spans="1:15" ht="15" x14ac:dyDescent="0.25">
      <c r="A295" t="s">
        <v>66</v>
      </c>
      <c r="B295" t="s">
        <v>380</v>
      </c>
      <c r="C295" t="s">
        <v>44</v>
      </c>
      <c r="D295" t="s">
        <v>381</v>
      </c>
      <c r="E295" t="s">
        <v>382</v>
      </c>
      <c r="F295" t="s">
        <v>330</v>
      </c>
      <c r="G295" t="s">
        <v>17</v>
      </c>
      <c r="H295" t="s">
        <v>400</v>
      </c>
      <c r="I295" s="4">
        <v>100</v>
      </c>
      <c r="J295" s="4">
        <v>52.631578947368425</v>
      </c>
      <c r="K295" t="s">
        <v>48</v>
      </c>
      <c r="L295" s="32">
        <v>0</v>
      </c>
      <c r="M295" s="33">
        <f t="shared" si="10"/>
        <v>0</v>
      </c>
      <c r="N295" s="32"/>
      <c r="O295" s="33">
        <f t="shared" si="11"/>
        <v>0</v>
      </c>
    </row>
    <row r="296" spans="1:15" ht="15" x14ac:dyDescent="0.25">
      <c r="A296" t="s">
        <v>70</v>
      </c>
      <c r="B296" t="s">
        <v>380</v>
      </c>
      <c r="C296" t="s">
        <v>44</v>
      </c>
      <c r="D296" t="s">
        <v>381</v>
      </c>
      <c r="E296" t="s">
        <v>382</v>
      </c>
      <c r="F296" t="s">
        <v>330</v>
      </c>
      <c r="G296" t="s">
        <v>17</v>
      </c>
      <c r="H296" t="s">
        <v>401</v>
      </c>
      <c r="I296" s="4">
        <v>100</v>
      </c>
      <c r="J296" s="4">
        <v>52.631578947368425</v>
      </c>
      <c r="K296" t="s">
        <v>48</v>
      </c>
      <c r="L296" s="32">
        <v>1</v>
      </c>
      <c r="M296" s="33">
        <f t="shared" si="10"/>
        <v>52.631578947368425</v>
      </c>
      <c r="N296" s="32"/>
      <c r="O296" s="33">
        <f t="shared" si="11"/>
        <v>0</v>
      </c>
    </row>
    <row r="297" spans="1:15" ht="15" x14ac:dyDescent="0.25">
      <c r="A297" s="2" t="s">
        <v>40</v>
      </c>
      <c r="B297" s="2" t="s">
        <v>402</v>
      </c>
      <c r="C297" s="2" t="s">
        <v>44</v>
      </c>
      <c r="D297" s="2" t="s">
        <v>403</v>
      </c>
      <c r="E297" s="2" t="s">
        <v>404</v>
      </c>
      <c r="F297" s="2" t="s">
        <v>330</v>
      </c>
      <c r="G297" s="2" t="s">
        <v>17</v>
      </c>
      <c r="H297" s="2" t="s">
        <v>405</v>
      </c>
      <c r="I297" s="3">
        <v>100</v>
      </c>
      <c r="J297" s="3">
        <v>52.631578947368425</v>
      </c>
      <c r="K297" s="2" t="s">
        <v>48</v>
      </c>
      <c r="L297" s="32">
        <v>0</v>
      </c>
      <c r="M297" s="33">
        <f t="shared" si="10"/>
        <v>0</v>
      </c>
      <c r="N297" s="32"/>
      <c r="O297" s="33">
        <f t="shared" si="11"/>
        <v>0</v>
      </c>
    </row>
    <row r="298" spans="1:15" ht="15" x14ac:dyDescent="0.25">
      <c r="A298" t="s">
        <v>78</v>
      </c>
      <c r="B298" t="s">
        <v>402</v>
      </c>
      <c r="C298" t="s">
        <v>44</v>
      </c>
      <c r="D298" t="s">
        <v>403</v>
      </c>
      <c r="E298" t="s">
        <v>404</v>
      </c>
      <c r="F298" t="s">
        <v>330</v>
      </c>
      <c r="G298" t="s">
        <v>17</v>
      </c>
      <c r="H298" t="s">
        <v>406</v>
      </c>
      <c r="I298" s="4">
        <v>100</v>
      </c>
      <c r="J298" s="4">
        <v>52.631578947368425</v>
      </c>
      <c r="K298" t="s">
        <v>48</v>
      </c>
      <c r="L298" s="32">
        <v>2</v>
      </c>
      <c r="M298" s="33">
        <f t="shared" si="10"/>
        <v>105.26315789473685</v>
      </c>
      <c r="N298" s="32"/>
      <c r="O298" s="33">
        <f t="shared" si="11"/>
        <v>0</v>
      </c>
    </row>
    <row r="299" spans="1:15" ht="15" x14ac:dyDescent="0.25">
      <c r="A299" t="s">
        <v>11</v>
      </c>
      <c r="B299" t="s">
        <v>402</v>
      </c>
      <c r="C299" t="s">
        <v>44</v>
      </c>
      <c r="D299" t="s">
        <v>403</v>
      </c>
      <c r="E299" t="s">
        <v>404</v>
      </c>
      <c r="F299" t="s">
        <v>330</v>
      </c>
      <c r="G299" t="s">
        <v>17</v>
      </c>
      <c r="H299" t="s">
        <v>407</v>
      </c>
      <c r="I299" s="4">
        <v>100</v>
      </c>
      <c r="J299" s="4">
        <v>52.631578947368425</v>
      </c>
      <c r="K299" t="s">
        <v>48</v>
      </c>
      <c r="L299" s="32">
        <v>2</v>
      </c>
      <c r="M299" s="33">
        <f t="shared" si="10"/>
        <v>105.26315789473685</v>
      </c>
      <c r="N299" s="32"/>
      <c r="O299" s="33">
        <f t="shared" si="11"/>
        <v>0</v>
      </c>
    </row>
    <row r="300" spans="1:15" ht="15" x14ac:dyDescent="0.25">
      <c r="A300" t="s">
        <v>81</v>
      </c>
      <c r="B300" t="s">
        <v>402</v>
      </c>
      <c r="C300" t="s">
        <v>44</v>
      </c>
      <c r="D300" t="s">
        <v>403</v>
      </c>
      <c r="E300" t="s">
        <v>404</v>
      </c>
      <c r="F300" t="s">
        <v>330</v>
      </c>
      <c r="G300" t="s">
        <v>17</v>
      </c>
      <c r="H300" t="s">
        <v>408</v>
      </c>
      <c r="I300" s="4">
        <v>100</v>
      </c>
      <c r="J300" s="4">
        <v>52.631578947368425</v>
      </c>
      <c r="K300" t="s">
        <v>48</v>
      </c>
      <c r="L300" s="32">
        <v>2</v>
      </c>
      <c r="M300" s="33">
        <f t="shared" si="10"/>
        <v>105.26315789473685</v>
      </c>
      <c r="N300" s="32"/>
      <c r="O300" s="33">
        <f t="shared" si="11"/>
        <v>0</v>
      </c>
    </row>
    <row r="301" spans="1:15" ht="15" x14ac:dyDescent="0.25">
      <c r="A301" t="s">
        <v>20</v>
      </c>
      <c r="B301" t="s">
        <v>402</v>
      </c>
      <c r="C301" t="s">
        <v>44</v>
      </c>
      <c r="D301" t="s">
        <v>403</v>
      </c>
      <c r="E301" t="s">
        <v>404</v>
      </c>
      <c r="F301" t="s">
        <v>330</v>
      </c>
      <c r="G301" t="s">
        <v>17</v>
      </c>
      <c r="H301" t="s">
        <v>409</v>
      </c>
      <c r="I301" s="4">
        <v>100</v>
      </c>
      <c r="J301" s="4">
        <v>52.631578947368425</v>
      </c>
      <c r="K301" t="s">
        <v>48</v>
      </c>
      <c r="L301" s="32">
        <v>7</v>
      </c>
      <c r="M301" s="33">
        <f t="shared" si="10"/>
        <v>368.42105263157896</v>
      </c>
      <c r="N301" s="32"/>
      <c r="O301" s="33">
        <f t="shared" si="11"/>
        <v>0</v>
      </c>
    </row>
    <row r="302" spans="1:15" ht="15" x14ac:dyDescent="0.25">
      <c r="A302" t="s">
        <v>84</v>
      </c>
      <c r="B302" t="s">
        <v>402</v>
      </c>
      <c r="C302" t="s">
        <v>44</v>
      </c>
      <c r="D302" t="s">
        <v>403</v>
      </c>
      <c r="E302" t="s">
        <v>404</v>
      </c>
      <c r="F302" t="s">
        <v>330</v>
      </c>
      <c r="G302" t="s">
        <v>17</v>
      </c>
      <c r="H302" t="s">
        <v>410</v>
      </c>
      <c r="I302" s="4">
        <v>100</v>
      </c>
      <c r="J302" s="4">
        <v>52.631578947368425</v>
      </c>
      <c r="K302" t="s">
        <v>48</v>
      </c>
      <c r="L302" s="32">
        <v>2</v>
      </c>
      <c r="M302" s="33">
        <f t="shared" si="10"/>
        <v>105.26315789473685</v>
      </c>
      <c r="N302" s="32"/>
      <c r="O302" s="33">
        <f t="shared" si="11"/>
        <v>0</v>
      </c>
    </row>
    <row r="303" spans="1:15" ht="15" x14ac:dyDescent="0.25">
      <c r="A303" t="s">
        <v>22</v>
      </c>
      <c r="B303" t="s">
        <v>402</v>
      </c>
      <c r="C303" t="s">
        <v>44</v>
      </c>
      <c r="D303" t="s">
        <v>403</v>
      </c>
      <c r="E303" t="s">
        <v>404</v>
      </c>
      <c r="F303" t="s">
        <v>330</v>
      </c>
      <c r="G303" t="s">
        <v>17</v>
      </c>
      <c r="H303" t="s">
        <v>411</v>
      </c>
      <c r="I303" s="4">
        <v>100</v>
      </c>
      <c r="J303" s="4">
        <v>52.631578947368425</v>
      </c>
      <c r="K303" t="s">
        <v>48</v>
      </c>
      <c r="L303" s="32">
        <v>8</v>
      </c>
      <c r="M303" s="33">
        <f t="shared" si="10"/>
        <v>421.0526315789474</v>
      </c>
      <c r="N303" s="32"/>
      <c r="O303" s="33">
        <f t="shared" si="11"/>
        <v>0</v>
      </c>
    </row>
    <row r="304" spans="1:15" ht="15" x14ac:dyDescent="0.25">
      <c r="A304" t="s">
        <v>49</v>
      </c>
      <c r="B304" t="s">
        <v>402</v>
      </c>
      <c r="C304" t="s">
        <v>44</v>
      </c>
      <c r="D304" t="s">
        <v>403</v>
      </c>
      <c r="E304" t="s">
        <v>404</v>
      </c>
      <c r="F304" t="s">
        <v>330</v>
      </c>
      <c r="G304" t="s">
        <v>17</v>
      </c>
      <c r="H304" t="s">
        <v>412</v>
      </c>
      <c r="I304" s="4">
        <v>100</v>
      </c>
      <c r="J304" s="4">
        <v>52.631578947368425</v>
      </c>
      <c r="K304" t="s">
        <v>48</v>
      </c>
      <c r="L304" s="32">
        <v>3</v>
      </c>
      <c r="M304" s="33">
        <f t="shared" si="10"/>
        <v>157.89473684210526</v>
      </c>
      <c r="N304" s="32"/>
      <c r="O304" s="33">
        <f t="shared" si="11"/>
        <v>0</v>
      </c>
    </row>
    <row r="305" spans="1:15" ht="15" x14ac:dyDescent="0.25">
      <c r="A305" t="s">
        <v>24</v>
      </c>
      <c r="B305" t="s">
        <v>402</v>
      </c>
      <c r="C305" t="s">
        <v>44</v>
      </c>
      <c r="D305" t="s">
        <v>403</v>
      </c>
      <c r="E305" t="s">
        <v>404</v>
      </c>
      <c r="F305" t="s">
        <v>330</v>
      </c>
      <c r="G305" t="s">
        <v>17</v>
      </c>
      <c r="H305" t="s">
        <v>413</v>
      </c>
      <c r="I305" s="4">
        <v>100</v>
      </c>
      <c r="J305" s="4">
        <v>52.631578947368425</v>
      </c>
      <c r="K305" t="s">
        <v>48</v>
      </c>
      <c r="L305" s="32">
        <v>4</v>
      </c>
      <c r="M305" s="33">
        <f t="shared" si="10"/>
        <v>210.5263157894737</v>
      </c>
      <c r="N305" s="32"/>
      <c r="O305" s="33">
        <f t="shared" si="11"/>
        <v>0</v>
      </c>
    </row>
    <row r="306" spans="1:15" ht="15" x14ac:dyDescent="0.25">
      <c r="A306" t="s">
        <v>52</v>
      </c>
      <c r="B306" t="s">
        <v>402</v>
      </c>
      <c r="C306" t="s">
        <v>44</v>
      </c>
      <c r="D306" t="s">
        <v>403</v>
      </c>
      <c r="E306" t="s">
        <v>404</v>
      </c>
      <c r="F306" t="s">
        <v>330</v>
      </c>
      <c r="G306" t="s">
        <v>17</v>
      </c>
      <c r="H306" t="s">
        <v>414</v>
      </c>
      <c r="I306" s="4">
        <v>100</v>
      </c>
      <c r="J306" s="4">
        <v>52.631578947368425</v>
      </c>
      <c r="K306" t="s">
        <v>48</v>
      </c>
      <c r="L306" s="32">
        <v>1</v>
      </c>
      <c r="M306" s="33">
        <f t="shared" si="10"/>
        <v>52.631578947368425</v>
      </c>
      <c r="N306" s="32"/>
      <c r="O306" s="33">
        <f t="shared" si="11"/>
        <v>0</v>
      </c>
    </row>
    <row r="307" spans="1:15" ht="15" x14ac:dyDescent="0.25">
      <c r="A307" t="s">
        <v>26</v>
      </c>
      <c r="B307" t="s">
        <v>402</v>
      </c>
      <c r="C307" t="s">
        <v>44</v>
      </c>
      <c r="D307" t="s">
        <v>403</v>
      </c>
      <c r="E307" t="s">
        <v>404</v>
      </c>
      <c r="F307" t="s">
        <v>330</v>
      </c>
      <c r="G307" t="s">
        <v>17</v>
      </c>
      <c r="H307" t="s">
        <v>415</v>
      </c>
      <c r="I307" s="4">
        <v>100</v>
      </c>
      <c r="J307" s="4">
        <v>52.631578947368425</v>
      </c>
      <c r="K307" t="s">
        <v>48</v>
      </c>
      <c r="L307" s="32">
        <v>6</v>
      </c>
      <c r="M307" s="33">
        <f t="shared" si="10"/>
        <v>315.78947368421052</v>
      </c>
      <c r="N307" s="32"/>
      <c r="O307" s="33">
        <f t="shared" si="11"/>
        <v>0</v>
      </c>
    </row>
    <row r="308" spans="1:15" ht="15" x14ac:dyDescent="0.25">
      <c r="A308" t="s">
        <v>55</v>
      </c>
      <c r="B308" t="s">
        <v>402</v>
      </c>
      <c r="C308" t="s">
        <v>44</v>
      </c>
      <c r="D308" t="s">
        <v>403</v>
      </c>
      <c r="E308" t="s">
        <v>404</v>
      </c>
      <c r="F308" t="s">
        <v>330</v>
      </c>
      <c r="G308" t="s">
        <v>17</v>
      </c>
      <c r="H308" t="s">
        <v>416</v>
      </c>
      <c r="I308" s="4">
        <v>100</v>
      </c>
      <c r="J308" s="4">
        <v>52.631578947368425</v>
      </c>
      <c r="K308" t="s">
        <v>48</v>
      </c>
      <c r="L308" s="32">
        <v>3</v>
      </c>
      <c r="M308" s="33">
        <f t="shared" si="10"/>
        <v>157.89473684210526</v>
      </c>
      <c r="N308" s="32"/>
      <c r="O308" s="33">
        <f t="shared" si="11"/>
        <v>0</v>
      </c>
    </row>
    <row r="309" spans="1:15" ht="15" x14ac:dyDescent="0.25">
      <c r="A309" t="s">
        <v>28</v>
      </c>
      <c r="B309" t="s">
        <v>402</v>
      </c>
      <c r="C309" t="s">
        <v>44</v>
      </c>
      <c r="D309" t="s">
        <v>403</v>
      </c>
      <c r="E309" t="s">
        <v>404</v>
      </c>
      <c r="F309" t="s">
        <v>330</v>
      </c>
      <c r="G309" t="s">
        <v>17</v>
      </c>
      <c r="H309" t="s">
        <v>417</v>
      </c>
      <c r="I309" s="4">
        <v>100</v>
      </c>
      <c r="J309" s="4">
        <v>52.631578947368425</v>
      </c>
      <c r="K309" t="s">
        <v>48</v>
      </c>
      <c r="L309" s="32">
        <v>8</v>
      </c>
      <c r="M309" s="33">
        <f t="shared" si="10"/>
        <v>421.0526315789474</v>
      </c>
      <c r="N309" s="32"/>
      <c r="O309" s="33">
        <f t="shared" si="11"/>
        <v>0</v>
      </c>
    </row>
    <row r="310" spans="1:15" ht="15" x14ac:dyDescent="0.25">
      <c r="A310" t="s">
        <v>58</v>
      </c>
      <c r="B310" t="s">
        <v>402</v>
      </c>
      <c r="C310" t="s">
        <v>44</v>
      </c>
      <c r="D310" t="s">
        <v>403</v>
      </c>
      <c r="E310" t="s">
        <v>404</v>
      </c>
      <c r="F310" t="s">
        <v>330</v>
      </c>
      <c r="G310" t="s">
        <v>17</v>
      </c>
      <c r="H310" t="s">
        <v>418</v>
      </c>
      <c r="I310" s="4">
        <v>100</v>
      </c>
      <c r="J310" s="4">
        <v>52.631578947368425</v>
      </c>
      <c r="K310" t="s">
        <v>48</v>
      </c>
      <c r="L310" s="32">
        <v>4</v>
      </c>
      <c r="M310" s="33">
        <f t="shared" si="10"/>
        <v>210.5263157894737</v>
      </c>
      <c r="N310" s="32"/>
      <c r="O310" s="33">
        <f t="shared" si="11"/>
        <v>0</v>
      </c>
    </row>
    <row r="311" spans="1:15" ht="15" x14ac:dyDescent="0.25">
      <c r="A311" t="s">
        <v>30</v>
      </c>
      <c r="B311" t="s">
        <v>402</v>
      </c>
      <c r="C311" t="s">
        <v>44</v>
      </c>
      <c r="D311" t="s">
        <v>403</v>
      </c>
      <c r="E311" t="s">
        <v>404</v>
      </c>
      <c r="F311" t="s">
        <v>330</v>
      </c>
      <c r="G311" t="s">
        <v>17</v>
      </c>
      <c r="H311" t="s">
        <v>419</v>
      </c>
      <c r="I311" s="4">
        <v>100</v>
      </c>
      <c r="J311" s="4">
        <v>52.631578947368425</v>
      </c>
      <c r="K311" t="s">
        <v>48</v>
      </c>
      <c r="L311" s="32">
        <v>5</v>
      </c>
      <c r="M311" s="33">
        <f t="shared" si="10"/>
        <v>263.15789473684214</v>
      </c>
      <c r="N311" s="32"/>
      <c r="O311" s="33">
        <f t="shared" si="11"/>
        <v>0</v>
      </c>
    </row>
    <row r="312" spans="1:15" ht="15" x14ac:dyDescent="0.25">
      <c r="A312" t="s">
        <v>61</v>
      </c>
      <c r="B312" t="s">
        <v>402</v>
      </c>
      <c r="C312" t="s">
        <v>44</v>
      </c>
      <c r="D312" t="s">
        <v>403</v>
      </c>
      <c r="E312" t="s">
        <v>404</v>
      </c>
      <c r="F312" t="s">
        <v>330</v>
      </c>
      <c r="G312" t="s">
        <v>17</v>
      </c>
      <c r="H312" t="s">
        <v>420</v>
      </c>
      <c r="I312" s="4">
        <v>100</v>
      </c>
      <c r="J312" s="4">
        <v>52.631578947368425</v>
      </c>
      <c r="K312" t="s">
        <v>48</v>
      </c>
      <c r="L312" s="32">
        <v>2</v>
      </c>
      <c r="M312" s="33">
        <f t="shared" si="10"/>
        <v>105.26315789473685</v>
      </c>
      <c r="N312" s="32"/>
      <c r="O312" s="33">
        <f t="shared" si="11"/>
        <v>0</v>
      </c>
    </row>
    <row r="313" spans="1:15" ht="15" x14ac:dyDescent="0.25">
      <c r="A313" t="s">
        <v>32</v>
      </c>
      <c r="B313" t="s">
        <v>402</v>
      </c>
      <c r="C313" t="s">
        <v>44</v>
      </c>
      <c r="D313" t="s">
        <v>403</v>
      </c>
      <c r="E313" t="s">
        <v>404</v>
      </c>
      <c r="F313" t="s">
        <v>330</v>
      </c>
      <c r="G313" t="s">
        <v>17</v>
      </c>
      <c r="H313" t="s">
        <v>421</v>
      </c>
      <c r="I313" s="4">
        <v>100</v>
      </c>
      <c r="J313" s="4">
        <v>52.631578947368425</v>
      </c>
      <c r="K313" t="s">
        <v>48</v>
      </c>
      <c r="L313" s="32">
        <v>3</v>
      </c>
      <c r="M313" s="33">
        <f t="shared" si="10"/>
        <v>157.89473684210526</v>
      </c>
      <c r="N313" s="32"/>
      <c r="O313" s="33">
        <f t="shared" si="11"/>
        <v>0</v>
      </c>
    </row>
    <row r="314" spans="1:15" ht="15" x14ac:dyDescent="0.25">
      <c r="A314" t="s">
        <v>66</v>
      </c>
      <c r="B314" t="s">
        <v>402</v>
      </c>
      <c r="C314" t="s">
        <v>44</v>
      </c>
      <c r="D314" t="s">
        <v>403</v>
      </c>
      <c r="E314" t="s">
        <v>404</v>
      </c>
      <c r="F314" t="s">
        <v>330</v>
      </c>
      <c r="G314" t="s">
        <v>17</v>
      </c>
      <c r="H314" t="s">
        <v>422</v>
      </c>
      <c r="I314" s="4">
        <v>100</v>
      </c>
      <c r="J314" s="4">
        <v>52.631578947368425</v>
      </c>
      <c r="K314" t="s">
        <v>48</v>
      </c>
      <c r="L314" s="32">
        <v>0</v>
      </c>
      <c r="M314" s="33">
        <f t="shared" si="10"/>
        <v>0</v>
      </c>
      <c r="N314" s="32"/>
      <c r="O314" s="33">
        <f t="shared" si="11"/>
        <v>0</v>
      </c>
    </row>
    <row r="315" spans="1:15" ht="15" x14ac:dyDescent="0.25">
      <c r="A315" t="s">
        <v>70</v>
      </c>
      <c r="B315" t="s">
        <v>402</v>
      </c>
      <c r="C315" t="s">
        <v>44</v>
      </c>
      <c r="D315" t="s">
        <v>403</v>
      </c>
      <c r="E315" t="s">
        <v>404</v>
      </c>
      <c r="F315" t="s">
        <v>330</v>
      </c>
      <c r="G315" t="s">
        <v>17</v>
      </c>
      <c r="H315" t="s">
        <v>423</v>
      </c>
      <c r="I315" s="4">
        <v>100</v>
      </c>
      <c r="J315" s="4">
        <v>52.631578947368425</v>
      </c>
      <c r="K315" t="s">
        <v>48</v>
      </c>
      <c r="L315" s="32">
        <v>1</v>
      </c>
      <c r="M315" s="33">
        <f t="shared" si="10"/>
        <v>52.631578947368425</v>
      </c>
      <c r="N315" s="32"/>
      <c r="O315" s="33">
        <f t="shared" si="11"/>
        <v>0</v>
      </c>
    </row>
    <row r="316" spans="1:15" ht="15" x14ac:dyDescent="0.25">
      <c r="A316" s="2" t="s">
        <v>40</v>
      </c>
      <c r="B316" s="2" t="s">
        <v>424</v>
      </c>
      <c r="C316" s="2" t="s">
        <v>44</v>
      </c>
      <c r="D316" s="2" t="s">
        <v>425</v>
      </c>
      <c r="E316" s="2" t="s">
        <v>42</v>
      </c>
      <c r="F316" s="2" t="s">
        <v>326</v>
      </c>
      <c r="G316" s="2" t="s">
        <v>17</v>
      </c>
      <c r="H316" s="2" t="s">
        <v>426</v>
      </c>
      <c r="I316" s="3">
        <v>50</v>
      </c>
      <c r="J316" s="3">
        <v>26.315789473684212</v>
      </c>
      <c r="K316" s="2" t="s">
        <v>163</v>
      </c>
      <c r="L316" s="32">
        <v>4</v>
      </c>
      <c r="M316" s="33">
        <f t="shared" si="10"/>
        <v>105.26315789473685</v>
      </c>
      <c r="N316" s="32"/>
      <c r="O316" s="33">
        <f t="shared" si="11"/>
        <v>0</v>
      </c>
    </row>
    <row r="317" spans="1:15" ht="15" x14ac:dyDescent="0.25">
      <c r="A317" t="s">
        <v>11</v>
      </c>
      <c r="B317" t="s">
        <v>424</v>
      </c>
      <c r="C317" t="s">
        <v>44</v>
      </c>
      <c r="D317" t="s">
        <v>425</v>
      </c>
      <c r="E317" t="s">
        <v>42</v>
      </c>
      <c r="F317" t="s">
        <v>326</v>
      </c>
      <c r="G317" t="s">
        <v>17</v>
      </c>
      <c r="H317" t="s">
        <v>427</v>
      </c>
      <c r="I317" s="4">
        <v>50</v>
      </c>
      <c r="J317" s="4">
        <v>26.315789473684212</v>
      </c>
      <c r="K317" t="s">
        <v>163</v>
      </c>
      <c r="L317" s="32">
        <v>4</v>
      </c>
      <c r="M317" s="33">
        <f t="shared" si="10"/>
        <v>105.26315789473685</v>
      </c>
      <c r="N317" s="32"/>
      <c r="O317" s="33">
        <f t="shared" si="11"/>
        <v>0</v>
      </c>
    </row>
    <row r="318" spans="1:15" ht="15" x14ac:dyDescent="0.25">
      <c r="A318" t="s">
        <v>20</v>
      </c>
      <c r="B318" t="s">
        <v>424</v>
      </c>
      <c r="C318" t="s">
        <v>44</v>
      </c>
      <c r="D318" t="s">
        <v>425</v>
      </c>
      <c r="E318" t="s">
        <v>42</v>
      </c>
      <c r="F318" t="s">
        <v>326</v>
      </c>
      <c r="G318" t="s">
        <v>17</v>
      </c>
      <c r="H318" t="s">
        <v>428</v>
      </c>
      <c r="I318" s="4">
        <v>50</v>
      </c>
      <c r="J318" s="4">
        <v>26.315789473684212</v>
      </c>
      <c r="K318" t="s">
        <v>163</v>
      </c>
      <c r="L318" s="32">
        <v>5</v>
      </c>
      <c r="M318" s="33">
        <f t="shared" ref="M318:M350" si="12">L318*J318</f>
        <v>131.57894736842107</v>
      </c>
      <c r="N318" s="32"/>
      <c r="O318" s="33">
        <f t="shared" ref="O318:O350" si="13">N318*J318</f>
        <v>0</v>
      </c>
    </row>
    <row r="319" spans="1:15" ht="15" x14ac:dyDescent="0.25">
      <c r="A319" t="s">
        <v>22</v>
      </c>
      <c r="B319" t="s">
        <v>424</v>
      </c>
      <c r="C319" t="s">
        <v>44</v>
      </c>
      <c r="D319" t="s">
        <v>425</v>
      </c>
      <c r="E319" t="s">
        <v>42</v>
      </c>
      <c r="F319" t="s">
        <v>326</v>
      </c>
      <c r="G319" t="s">
        <v>17</v>
      </c>
      <c r="H319" t="s">
        <v>429</v>
      </c>
      <c r="I319" s="4">
        <v>50</v>
      </c>
      <c r="J319" s="4">
        <v>26.315789473684212</v>
      </c>
      <c r="K319" t="s">
        <v>163</v>
      </c>
      <c r="L319" s="32">
        <v>5</v>
      </c>
      <c r="M319" s="33">
        <f t="shared" si="12"/>
        <v>131.57894736842107</v>
      </c>
      <c r="N319" s="32"/>
      <c r="O319" s="33">
        <f t="shared" si="13"/>
        <v>0</v>
      </c>
    </row>
    <row r="320" spans="1:15" ht="15" x14ac:dyDescent="0.25">
      <c r="A320" t="s">
        <v>24</v>
      </c>
      <c r="B320" t="s">
        <v>424</v>
      </c>
      <c r="C320" t="s">
        <v>44</v>
      </c>
      <c r="D320" t="s">
        <v>425</v>
      </c>
      <c r="E320" t="s">
        <v>42</v>
      </c>
      <c r="F320" t="s">
        <v>326</v>
      </c>
      <c r="G320" t="s">
        <v>17</v>
      </c>
      <c r="H320" t="s">
        <v>430</v>
      </c>
      <c r="I320" s="4">
        <v>50</v>
      </c>
      <c r="J320" s="4">
        <v>26.315789473684212</v>
      </c>
      <c r="K320" t="s">
        <v>163</v>
      </c>
      <c r="L320" s="32">
        <v>5</v>
      </c>
      <c r="M320" s="33">
        <f t="shared" si="12"/>
        <v>131.57894736842107</v>
      </c>
      <c r="N320" s="32"/>
      <c r="O320" s="33">
        <f t="shared" si="13"/>
        <v>0</v>
      </c>
    </row>
    <row r="321" spans="1:15" ht="15" x14ac:dyDescent="0.25">
      <c r="A321" t="s">
        <v>26</v>
      </c>
      <c r="B321" t="s">
        <v>424</v>
      </c>
      <c r="C321" t="s">
        <v>44</v>
      </c>
      <c r="D321" t="s">
        <v>425</v>
      </c>
      <c r="E321" t="s">
        <v>42</v>
      </c>
      <c r="F321" t="s">
        <v>326</v>
      </c>
      <c r="G321" t="s">
        <v>17</v>
      </c>
      <c r="H321" t="s">
        <v>431</v>
      </c>
      <c r="I321" s="4">
        <v>50</v>
      </c>
      <c r="J321" s="4">
        <v>26.315789473684212</v>
      </c>
      <c r="K321" t="s">
        <v>163</v>
      </c>
      <c r="L321" s="32">
        <v>5</v>
      </c>
      <c r="M321" s="33">
        <f t="shared" si="12"/>
        <v>131.57894736842107</v>
      </c>
      <c r="N321" s="32"/>
      <c r="O321" s="33">
        <f t="shared" si="13"/>
        <v>0</v>
      </c>
    </row>
    <row r="322" spans="1:15" ht="15" x14ac:dyDescent="0.25">
      <c r="A322" t="s">
        <v>28</v>
      </c>
      <c r="B322" t="s">
        <v>424</v>
      </c>
      <c r="C322" t="s">
        <v>44</v>
      </c>
      <c r="D322" t="s">
        <v>425</v>
      </c>
      <c r="E322" t="s">
        <v>42</v>
      </c>
      <c r="F322" t="s">
        <v>326</v>
      </c>
      <c r="G322" t="s">
        <v>17</v>
      </c>
      <c r="H322" t="s">
        <v>432</v>
      </c>
      <c r="I322" s="4">
        <v>50</v>
      </c>
      <c r="J322" s="4">
        <v>26.315789473684212</v>
      </c>
      <c r="K322" t="s">
        <v>163</v>
      </c>
      <c r="L322" s="32">
        <v>5</v>
      </c>
      <c r="M322" s="33">
        <f t="shared" si="12"/>
        <v>131.57894736842107</v>
      </c>
      <c r="N322" s="32"/>
      <c r="O322" s="33">
        <f t="shared" si="13"/>
        <v>0</v>
      </c>
    </row>
    <row r="323" spans="1:15" ht="15" x14ac:dyDescent="0.25">
      <c r="A323" t="s">
        <v>30</v>
      </c>
      <c r="B323" t="s">
        <v>424</v>
      </c>
      <c r="C323" t="s">
        <v>44</v>
      </c>
      <c r="D323" t="s">
        <v>425</v>
      </c>
      <c r="E323" t="s">
        <v>42</v>
      </c>
      <c r="F323" t="s">
        <v>326</v>
      </c>
      <c r="G323" t="s">
        <v>17</v>
      </c>
      <c r="H323" t="s">
        <v>433</v>
      </c>
      <c r="I323" s="4">
        <v>50</v>
      </c>
      <c r="J323" s="4">
        <v>26.315789473684212</v>
      </c>
      <c r="K323" t="s">
        <v>163</v>
      </c>
      <c r="L323" s="32">
        <v>5</v>
      </c>
      <c r="M323" s="33">
        <f t="shared" si="12"/>
        <v>131.57894736842107</v>
      </c>
      <c r="N323" s="32"/>
      <c r="O323" s="33">
        <f t="shared" si="13"/>
        <v>0</v>
      </c>
    </row>
    <row r="324" spans="1:15" ht="15" x14ac:dyDescent="0.25">
      <c r="A324" t="s">
        <v>32</v>
      </c>
      <c r="B324" t="s">
        <v>424</v>
      </c>
      <c r="C324" t="s">
        <v>44</v>
      </c>
      <c r="D324" t="s">
        <v>425</v>
      </c>
      <c r="E324" t="s">
        <v>42</v>
      </c>
      <c r="F324" t="s">
        <v>326</v>
      </c>
      <c r="G324" t="s">
        <v>17</v>
      </c>
      <c r="H324" t="s">
        <v>434</v>
      </c>
      <c r="I324" s="4">
        <v>50</v>
      </c>
      <c r="J324" s="4">
        <v>26.315789473684212</v>
      </c>
      <c r="K324" t="s">
        <v>163</v>
      </c>
      <c r="L324" s="32">
        <v>4</v>
      </c>
      <c r="M324" s="33">
        <f t="shared" si="12"/>
        <v>105.26315789473685</v>
      </c>
      <c r="N324" s="32"/>
      <c r="O324" s="33">
        <f t="shared" si="13"/>
        <v>0</v>
      </c>
    </row>
    <row r="325" spans="1:15" ht="15" x14ac:dyDescent="0.25">
      <c r="A325" t="s">
        <v>66</v>
      </c>
      <c r="B325" t="s">
        <v>424</v>
      </c>
      <c r="C325" t="s">
        <v>44</v>
      </c>
      <c r="D325" t="s">
        <v>425</v>
      </c>
      <c r="E325" t="s">
        <v>42</v>
      </c>
      <c r="F325" t="s">
        <v>326</v>
      </c>
      <c r="G325" t="s">
        <v>17</v>
      </c>
      <c r="H325" t="s">
        <v>435</v>
      </c>
      <c r="I325" s="4">
        <v>50</v>
      </c>
      <c r="J325" s="4">
        <v>26.315789473684212</v>
      </c>
      <c r="K325" t="s">
        <v>163</v>
      </c>
      <c r="L325" s="32">
        <v>4</v>
      </c>
      <c r="M325" s="33">
        <f t="shared" si="12"/>
        <v>105.26315789473685</v>
      </c>
      <c r="N325" s="32"/>
      <c r="O325" s="33">
        <f t="shared" si="13"/>
        <v>0</v>
      </c>
    </row>
    <row r="326" spans="1:15" ht="15" x14ac:dyDescent="0.25">
      <c r="A326" t="s">
        <v>70</v>
      </c>
      <c r="B326" t="s">
        <v>424</v>
      </c>
      <c r="C326" t="s">
        <v>44</v>
      </c>
      <c r="D326" t="s">
        <v>425</v>
      </c>
      <c r="E326" t="s">
        <v>42</v>
      </c>
      <c r="F326" t="s">
        <v>326</v>
      </c>
      <c r="G326" t="s">
        <v>17</v>
      </c>
      <c r="H326" t="s">
        <v>436</v>
      </c>
      <c r="I326" s="4">
        <v>50</v>
      </c>
      <c r="J326" s="4">
        <v>26.315789473684212</v>
      </c>
      <c r="K326" t="s">
        <v>163</v>
      </c>
      <c r="L326" s="32">
        <v>4</v>
      </c>
      <c r="M326" s="33">
        <f t="shared" si="12"/>
        <v>105.26315789473685</v>
      </c>
      <c r="N326" s="32"/>
      <c r="O326" s="33">
        <f t="shared" si="13"/>
        <v>0</v>
      </c>
    </row>
    <row r="327" spans="1:15" ht="15" x14ac:dyDescent="0.25">
      <c r="A327" s="2" t="s">
        <v>40</v>
      </c>
      <c r="B327" s="2" t="s">
        <v>437</v>
      </c>
      <c r="C327" s="2" t="s">
        <v>44</v>
      </c>
      <c r="D327" s="2" t="s">
        <v>438</v>
      </c>
      <c r="E327" s="2" t="s">
        <v>439</v>
      </c>
      <c r="F327" s="2" t="s">
        <v>330</v>
      </c>
      <c r="G327" s="2" t="s">
        <v>75</v>
      </c>
      <c r="H327" s="2" t="s">
        <v>440</v>
      </c>
      <c r="I327" s="3">
        <v>90</v>
      </c>
      <c r="J327" s="3">
        <v>47.368421052631582</v>
      </c>
      <c r="K327" s="2" t="s">
        <v>39</v>
      </c>
      <c r="L327" s="32">
        <v>0</v>
      </c>
      <c r="M327" s="33">
        <f t="shared" si="12"/>
        <v>0</v>
      </c>
      <c r="N327" s="32"/>
      <c r="O327" s="33">
        <f t="shared" si="13"/>
        <v>0</v>
      </c>
    </row>
    <row r="328" spans="1:15" ht="15" x14ac:dyDescent="0.25">
      <c r="A328" t="s">
        <v>78</v>
      </c>
      <c r="B328" t="s">
        <v>437</v>
      </c>
      <c r="C328" t="s">
        <v>44</v>
      </c>
      <c r="D328" t="s">
        <v>438</v>
      </c>
      <c r="E328" t="s">
        <v>439</v>
      </c>
      <c r="F328" t="s">
        <v>330</v>
      </c>
      <c r="G328" t="s">
        <v>75</v>
      </c>
      <c r="H328" t="s">
        <v>441</v>
      </c>
      <c r="I328" s="4">
        <v>90</v>
      </c>
      <c r="J328" s="4">
        <v>47.368421052631582</v>
      </c>
      <c r="K328" t="s">
        <v>39</v>
      </c>
      <c r="L328" s="32">
        <v>8</v>
      </c>
      <c r="M328" s="33">
        <f t="shared" si="12"/>
        <v>378.94736842105266</v>
      </c>
      <c r="N328" s="32"/>
      <c r="O328" s="33">
        <f t="shared" si="13"/>
        <v>0</v>
      </c>
    </row>
    <row r="329" spans="1:15" ht="15" x14ac:dyDescent="0.25">
      <c r="A329" t="s">
        <v>11</v>
      </c>
      <c r="B329" t="s">
        <v>437</v>
      </c>
      <c r="C329" t="s">
        <v>44</v>
      </c>
      <c r="D329" t="s">
        <v>438</v>
      </c>
      <c r="E329" t="s">
        <v>439</v>
      </c>
      <c r="F329" t="s">
        <v>330</v>
      </c>
      <c r="G329" t="s">
        <v>75</v>
      </c>
      <c r="H329" t="s">
        <v>442</v>
      </c>
      <c r="I329" s="4">
        <v>90</v>
      </c>
      <c r="J329" s="4">
        <v>47.368421052631582</v>
      </c>
      <c r="K329" t="s">
        <v>39</v>
      </c>
      <c r="L329" s="32">
        <v>8</v>
      </c>
      <c r="M329" s="33">
        <f t="shared" si="12"/>
        <v>378.94736842105266</v>
      </c>
      <c r="N329" s="32"/>
      <c r="O329" s="33">
        <f t="shared" si="13"/>
        <v>0</v>
      </c>
    </row>
    <row r="330" spans="1:15" ht="15" x14ac:dyDescent="0.25">
      <c r="A330" t="s">
        <v>81</v>
      </c>
      <c r="B330" t="s">
        <v>437</v>
      </c>
      <c r="C330" t="s">
        <v>44</v>
      </c>
      <c r="D330" t="s">
        <v>438</v>
      </c>
      <c r="E330" t="s">
        <v>439</v>
      </c>
      <c r="F330" t="s">
        <v>330</v>
      </c>
      <c r="G330" t="s">
        <v>75</v>
      </c>
      <c r="H330" t="s">
        <v>443</v>
      </c>
      <c r="I330" s="4">
        <v>90</v>
      </c>
      <c r="J330" s="4">
        <v>47.368421052631582</v>
      </c>
      <c r="K330" t="s">
        <v>39</v>
      </c>
      <c r="L330" s="32">
        <v>0</v>
      </c>
      <c r="M330" s="33">
        <f t="shared" si="12"/>
        <v>0</v>
      </c>
      <c r="N330" s="32"/>
      <c r="O330" s="33">
        <f t="shared" si="13"/>
        <v>0</v>
      </c>
    </row>
    <row r="331" spans="1:15" ht="15" x14ac:dyDescent="0.25">
      <c r="A331" t="s">
        <v>20</v>
      </c>
      <c r="B331" t="s">
        <v>437</v>
      </c>
      <c r="C331" t="s">
        <v>44</v>
      </c>
      <c r="D331" t="s">
        <v>438</v>
      </c>
      <c r="E331" t="s">
        <v>439</v>
      </c>
      <c r="F331" t="s">
        <v>330</v>
      </c>
      <c r="G331" t="s">
        <v>75</v>
      </c>
      <c r="H331" t="s">
        <v>444</v>
      </c>
      <c r="I331" s="4">
        <v>90</v>
      </c>
      <c r="J331" s="4">
        <v>47.368421052631582</v>
      </c>
      <c r="K331" t="s">
        <v>39</v>
      </c>
      <c r="L331" s="32">
        <v>8</v>
      </c>
      <c r="M331" s="33">
        <f t="shared" si="12"/>
        <v>378.94736842105266</v>
      </c>
      <c r="N331" s="32"/>
      <c r="O331" s="33">
        <f t="shared" si="13"/>
        <v>0</v>
      </c>
    </row>
    <row r="332" spans="1:15" ht="15" x14ac:dyDescent="0.25">
      <c r="A332" t="s">
        <v>84</v>
      </c>
      <c r="B332" t="s">
        <v>437</v>
      </c>
      <c r="C332" t="s">
        <v>44</v>
      </c>
      <c r="D332" t="s">
        <v>438</v>
      </c>
      <c r="E332" t="s">
        <v>439</v>
      </c>
      <c r="F332" t="s">
        <v>330</v>
      </c>
      <c r="G332" t="s">
        <v>75</v>
      </c>
      <c r="H332" t="s">
        <v>445</v>
      </c>
      <c r="I332" s="4">
        <v>90</v>
      </c>
      <c r="J332" s="4">
        <v>47.368421052631582</v>
      </c>
      <c r="K332" t="s">
        <v>39</v>
      </c>
      <c r="L332" s="32">
        <v>0</v>
      </c>
      <c r="M332" s="33">
        <f t="shared" si="12"/>
        <v>0</v>
      </c>
      <c r="N332" s="32"/>
      <c r="O332" s="33">
        <f t="shared" si="13"/>
        <v>0</v>
      </c>
    </row>
    <row r="333" spans="1:15" ht="15" x14ac:dyDescent="0.25">
      <c r="A333" t="s">
        <v>22</v>
      </c>
      <c r="B333" t="s">
        <v>437</v>
      </c>
      <c r="C333" t="s">
        <v>44</v>
      </c>
      <c r="D333" t="s">
        <v>438</v>
      </c>
      <c r="E333" t="s">
        <v>439</v>
      </c>
      <c r="F333" t="s">
        <v>330</v>
      </c>
      <c r="G333" t="s">
        <v>75</v>
      </c>
      <c r="H333" t="s">
        <v>446</v>
      </c>
      <c r="I333" s="4">
        <v>90</v>
      </c>
      <c r="J333" s="4">
        <v>47.368421052631582</v>
      </c>
      <c r="K333" t="s">
        <v>39</v>
      </c>
      <c r="L333" s="32">
        <v>8</v>
      </c>
      <c r="M333" s="33">
        <f t="shared" si="12"/>
        <v>378.94736842105266</v>
      </c>
      <c r="N333" s="32"/>
      <c r="O333" s="33">
        <f t="shared" si="13"/>
        <v>0</v>
      </c>
    </row>
    <row r="334" spans="1:15" ht="15" x14ac:dyDescent="0.25">
      <c r="A334" t="s">
        <v>49</v>
      </c>
      <c r="B334" t="s">
        <v>437</v>
      </c>
      <c r="C334" t="s">
        <v>44</v>
      </c>
      <c r="D334" t="s">
        <v>438</v>
      </c>
      <c r="E334" t="s">
        <v>439</v>
      </c>
      <c r="F334" t="s">
        <v>330</v>
      </c>
      <c r="G334" t="s">
        <v>75</v>
      </c>
      <c r="H334" t="s">
        <v>447</v>
      </c>
      <c r="I334" s="4">
        <v>90</v>
      </c>
      <c r="J334" s="4">
        <v>47.368421052631582</v>
      </c>
      <c r="K334" t="s">
        <v>39</v>
      </c>
      <c r="L334" s="32">
        <v>8</v>
      </c>
      <c r="M334" s="33">
        <f t="shared" si="12"/>
        <v>378.94736842105266</v>
      </c>
      <c r="N334" s="32"/>
      <c r="O334" s="33">
        <f t="shared" si="13"/>
        <v>0</v>
      </c>
    </row>
    <row r="335" spans="1:15" ht="15" x14ac:dyDescent="0.25">
      <c r="A335" t="s">
        <v>24</v>
      </c>
      <c r="B335" t="s">
        <v>437</v>
      </c>
      <c r="C335" t="s">
        <v>44</v>
      </c>
      <c r="D335" t="s">
        <v>438</v>
      </c>
      <c r="E335" t="s">
        <v>439</v>
      </c>
      <c r="F335" t="s">
        <v>330</v>
      </c>
      <c r="G335" t="s">
        <v>75</v>
      </c>
      <c r="H335" t="s">
        <v>448</v>
      </c>
      <c r="I335" s="4">
        <v>90</v>
      </c>
      <c r="J335" s="4">
        <v>47.368421052631582</v>
      </c>
      <c r="K335" t="s">
        <v>39</v>
      </c>
      <c r="L335" s="32">
        <v>0</v>
      </c>
      <c r="M335" s="33">
        <f t="shared" si="12"/>
        <v>0</v>
      </c>
      <c r="N335" s="32"/>
      <c r="O335" s="33">
        <f t="shared" si="13"/>
        <v>0</v>
      </c>
    </row>
    <row r="336" spans="1:15" ht="15" x14ac:dyDescent="0.25">
      <c r="A336" t="s">
        <v>52</v>
      </c>
      <c r="B336" t="s">
        <v>437</v>
      </c>
      <c r="C336" t="s">
        <v>44</v>
      </c>
      <c r="D336" t="s">
        <v>438</v>
      </c>
      <c r="E336" t="s">
        <v>439</v>
      </c>
      <c r="F336" t="s">
        <v>330</v>
      </c>
      <c r="G336" t="s">
        <v>75</v>
      </c>
      <c r="H336" t="s">
        <v>449</v>
      </c>
      <c r="I336" s="4">
        <v>90</v>
      </c>
      <c r="J336" s="4">
        <v>47.368421052631582</v>
      </c>
      <c r="K336" t="s">
        <v>39</v>
      </c>
      <c r="L336" s="32">
        <v>6</v>
      </c>
      <c r="M336" s="33">
        <f t="shared" si="12"/>
        <v>284.21052631578948</v>
      </c>
      <c r="N336" s="32"/>
      <c r="O336" s="33">
        <f t="shared" si="13"/>
        <v>0</v>
      </c>
    </row>
    <row r="337" spans="1:15" ht="15" x14ac:dyDescent="0.25">
      <c r="A337" t="s">
        <v>26</v>
      </c>
      <c r="B337" t="s">
        <v>437</v>
      </c>
      <c r="C337" t="s">
        <v>44</v>
      </c>
      <c r="D337" t="s">
        <v>438</v>
      </c>
      <c r="E337" t="s">
        <v>439</v>
      </c>
      <c r="F337" t="s">
        <v>330</v>
      </c>
      <c r="G337" t="s">
        <v>75</v>
      </c>
      <c r="H337" t="s">
        <v>450</v>
      </c>
      <c r="I337" s="4">
        <v>90</v>
      </c>
      <c r="J337" s="4">
        <v>47.368421052631582</v>
      </c>
      <c r="K337" t="s">
        <v>39</v>
      </c>
      <c r="L337" s="32">
        <v>0</v>
      </c>
      <c r="M337" s="33">
        <f t="shared" si="12"/>
        <v>0</v>
      </c>
      <c r="N337" s="32"/>
      <c r="O337" s="33">
        <f t="shared" si="13"/>
        <v>0</v>
      </c>
    </row>
    <row r="338" spans="1:15" ht="15" x14ac:dyDescent="0.25">
      <c r="A338" t="s">
        <v>55</v>
      </c>
      <c r="B338" t="s">
        <v>437</v>
      </c>
      <c r="C338" t="s">
        <v>44</v>
      </c>
      <c r="D338" t="s">
        <v>438</v>
      </c>
      <c r="E338" t="s">
        <v>439</v>
      </c>
      <c r="F338" t="s">
        <v>330</v>
      </c>
      <c r="G338" t="s">
        <v>75</v>
      </c>
      <c r="H338" t="s">
        <v>451</v>
      </c>
      <c r="I338" s="4">
        <v>90</v>
      </c>
      <c r="J338" s="4">
        <v>47.368421052631582</v>
      </c>
      <c r="K338" t="s">
        <v>39</v>
      </c>
      <c r="L338" s="32">
        <v>4</v>
      </c>
      <c r="M338" s="33">
        <f t="shared" si="12"/>
        <v>189.47368421052633</v>
      </c>
      <c r="N338" s="32"/>
      <c r="O338" s="33">
        <f t="shared" si="13"/>
        <v>0</v>
      </c>
    </row>
    <row r="339" spans="1:15" ht="15" x14ac:dyDescent="0.25">
      <c r="A339" s="2" t="s">
        <v>40</v>
      </c>
      <c r="B339" s="2" t="s">
        <v>452</v>
      </c>
      <c r="C339" s="2" t="s">
        <v>44</v>
      </c>
      <c r="D339" s="2" t="s">
        <v>453</v>
      </c>
      <c r="E339" s="2" t="s">
        <v>360</v>
      </c>
      <c r="F339" s="2" t="s">
        <v>330</v>
      </c>
      <c r="G339" s="2" t="s">
        <v>75</v>
      </c>
      <c r="H339" s="2" t="s">
        <v>454</v>
      </c>
      <c r="I339" s="3">
        <v>90</v>
      </c>
      <c r="J339" s="3">
        <v>47.368421052631582</v>
      </c>
      <c r="K339" s="2" t="s">
        <v>39</v>
      </c>
      <c r="L339" s="32">
        <v>0</v>
      </c>
      <c r="M339" s="33">
        <f t="shared" si="12"/>
        <v>0</v>
      </c>
      <c r="N339" s="32"/>
      <c r="O339" s="33">
        <f t="shared" si="13"/>
        <v>0</v>
      </c>
    </row>
    <row r="340" spans="1:15" ht="15" x14ac:dyDescent="0.25">
      <c r="A340" t="s">
        <v>78</v>
      </c>
      <c r="B340" t="s">
        <v>452</v>
      </c>
      <c r="C340" t="s">
        <v>44</v>
      </c>
      <c r="D340" t="s">
        <v>453</v>
      </c>
      <c r="E340" t="s">
        <v>360</v>
      </c>
      <c r="F340" t="s">
        <v>330</v>
      </c>
      <c r="G340" t="s">
        <v>75</v>
      </c>
      <c r="H340" t="s">
        <v>455</v>
      </c>
      <c r="I340" s="4">
        <v>90</v>
      </c>
      <c r="J340" s="4">
        <v>47.368421052631582</v>
      </c>
      <c r="K340" t="s">
        <v>39</v>
      </c>
      <c r="L340" s="32">
        <v>8</v>
      </c>
      <c r="M340" s="33">
        <f t="shared" si="12"/>
        <v>378.94736842105266</v>
      </c>
      <c r="N340" s="32"/>
      <c r="O340" s="33">
        <f t="shared" si="13"/>
        <v>0</v>
      </c>
    </row>
    <row r="341" spans="1:15" ht="15" x14ac:dyDescent="0.25">
      <c r="A341" t="s">
        <v>11</v>
      </c>
      <c r="B341" t="s">
        <v>452</v>
      </c>
      <c r="C341" t="s">
        <v>44</v>
      </c>
      <c r="D341" t="s">
        <v>453</v>
      </c>
      <c r="E341" t="s">
        <v>360</v>
      </c>
      <c r="F341" t="s">
        <v>330</v>
      </c>
      <c r="G341" t="s">
        <v>75</v>
      </c>
      <c r="H341" t="s">
        <v>456</v>
      </c>
      <c r="I341" s="4">
        <v>90</v>
      </c>
      <c r="J341" s="4">
        <v>47.368421052631582</v>
      </c>
      <c r="K341" t="s">
        <v>39</v>
      </c>
      <c r="L341" s="32">
        <v>8</v>
      </c>
      <c r="M341" s="33">
        <f t="shared" si="12"/>
        <v>378.94736842105266</v>
      </c>
      <c r="N341" s="32"/>
      <c r="O341" s="33">
        <f t="shared" si="13"/>
        <v>0</v>
      </c>
    </row>
    <row r="342" spans="1:15" ht="15" x14ac:dyDescent="0.25">
      <c r="A342" t="s">
        <v>81</v>
      </c>
      <c r="B342" t="s">
        <v>452</v>
      </c>
      <c r="C342" t="s">
        <v>44</v>
      </c>
      <c r="D342" t="s">
        <v>453</v>
      </c>
      <c r="E342" t="s">
        <v>360</v>
      </c>
      <c r="F342" t="s">
        <v>330</v>
      </c>
      <c r="G342" t="s">
        <v>75</v>
      </c>
      <c r="H342" t="s">
        <v>457</v>
      </c>
      <c r="I342" s="4">
        <v>90</v>
      </c>
      <c r="J342" s="4">
        <v>47.368421052631582</v>
      </c>
      <c r="K342" t="s">
        <v>39</v>
      </c>
      <c r="L342" s="32">
        <v>0</v>
      </c>
      <c r="M342" s="33">
        <f t="shared" si="12"/>
        <v>0</v>
      </c>
      <c r="N342" s="32"/>
      <c r="O342" s="33">
        <f t="shared" si="13"/>
        <v>0</v>
      </c>
    </row>
    <row r="343" spans="1:15" ht="15" x14ac:dyDescent="0.25">
      <c r="A343" t="s">
        <v>20</v>
      </c>
      <c r="B343" t="s">
        <v>452</v>
      </c>
      <c r="C343" t="s">
        <v>44</v>
      </c>
      <c r="D343" t="s">
        <v>453</v>
      </c>
      <c r="E343" t="s">
        <v>360</v>
      </c>
      <c r="F343" t="s">
        <v>330</v>
      </c>
      <c r="G343" t="s">
        <v>75</v>
      </c>
      <c r="H343" t="s">
        <v>458</v>
      </c>
      <c r="I343" s="4">
        <v>90</v>
      </c>
      <c r="J343" s="4">
        <v>47.368421052631582</v>
      </c>
      <c r="K343" t="s">
        <v>39</v>
      </c>
      <c r="L343" s="32">
        <v>8</v>
      </c>
      <c r="M343" s="33">
        <f t="shared" si="12"/>
        <v>378.94736842105266</v>
      </c>
      <c r="N343" s="32"/>
      <c r="O343" s="33">
        <f t="shared" si="13"/>
        <v>0</v>
      </c>
    </row>
    <row r="344" spans="1:15" ht="15" x14ac:dyDescent="0.25">
      <c r="A344" t="s">
        <v>84</v>
      </c>
      <c r="B344" t="s">
        <v>452</v>
      </c>
      <c r="C344" t="s">
        <v>44</v>
      </c>
      <c r="D344" t="s">
        <v>453</v>
      </c>
      <c r="E344" t="s">
        <v>360</v>
      </c>
      <c r="F344" t="s">
        <v>330</v>
      </c>
      <c r="G344" t="s">
        <v>75</v>
      </c>
      <c r="H344" t="s">
        <v>459</v>
      </c>
      <c r="I344" s="4">
        <v>90</v>
      </c>
      <c r="J344" s="4">
        <v>47.368421052631582</v>
      </c>
      <c r="K344" t="s">
        <v>39</v>
      </c>
      <c r="L344" s="32">
        <v>0</v>
      </c>
      <c r="M344" s="33">
        <f t="shared" si="12"/>
        <v>0</v>
      </c>
      <c r="N344" s="32"/>
      <c r="O344" s="33">
        <f t="shared" si="13"/>
        <v>0</v>
      </c>
    </row>
    <row r="345" spans="1:15" ht="15" x14ac:dyDescent="0.25">
      <c r="A345" t="s">
        <v>22</v>
      </c>
      <c r="B345" t="s">
        <v>452</v>
      </c>
      <c r="C345" t="s">
        <v>44</v>
      </c>
      <c r="D345" t="s">
        <v>453</v>
      </c>
      <c r="E345" t="s">
        <v>360</v>
      </c>
      <c r="F345" t="s">
        <v>330</v>
      </c>
      <c r="G345" t="s">
        <v>75</v>
      </c>
      <c r="H345" t="s">
        <v>460</v>
      </c>
      <c r="I345" s="4">
        <v>90</v>
      </c>
      <c r="J345" s="4">
        <v>47.368421052631582</v>
      </c>
      <c r="K345" t="s">
        <v>39</v>
      </c>
      <c r="L345" s="32">
        <v>8</v>
      </c>
      <c r="M345" s="33">
        <f t="shared" si="12"/>
        <v>378.94736842105266</v>
      </c>
      <c r="N345" s="32"/>
      <c r="O345" s="33">
        <f t="shared" si="13"/>
        <v>0</v>
      </c>
    </row>
    <row r="346" spans="1:15" ht="15" x14ac:dyDescent="0.25">
      <c r="A346" t="s">
        <v>49</v>
      </c>
      <c r="B346" t="s">
        <v>452</v>
      </c>
      <c r="C346" t="s">
        <v>44</v>
      </c>
      <c r="D346" t="s">
        <v>453</v>
      </c>
      <c r="E346" t="s">
        <v>360</v>
      </c>
      <c r="F346" t="s">
        <v>330</v>
      </c>
      <c r="G346" t="s">
        <v>75</v>
      </c>
      <c r="H346" t="s">
        <v>461</v>
      </c>
      <c r="I346" s="4">
        <v>90</v>
      </c>
      <c r="J346" s="4">
        <v>47.368421052631582</v>
      </c>
      <c r="K346" t="s">
        <v>39</v>
      </c>
      <c r="L346" s="32">
        <v>8</v>
      </c>
      <c r="M346" s="33">
        <f t="shared" si="12"/>
        <v>378.94736842105266</v>
      </c>
      <c r="N346" s="32"/>
      <c r="O346" s="33">
        <f t="shared" si="13"/>
        <v>0</v>
      </c>
    </row>
    <row r="347" spans="1:15" ht="15" x14ac:dyDescent="0.25">
      <c r="A347" t="s">
        <v>24</v>
      </c>
      <c r="B347" t="s">
        <v>452</v>
      </c>
      <c r="C347" t="s">
        <v>44</v>
      </c>
      <c r="D347" t="s">
        <v>453</v>
      </c>
      <c r="E347" t="s">
        <v>360</v>
      </c>
      <c r="F347" t="s">
        <v>330</v>
      </c>
      <c r="G347" t="s">
        <v>75</v>
      </c>
      <c r="H347" t="s">
        <v>462</v>
      </c>
      <c r="I347" s="4">
        <v>90</v>
      </c>
      <c r="J347" s="4">
        <v>47.368421052631582</v>
      </c>
      <c r="K347" t="s">
        <v>39</v>
      </c>
      <c r="L347" s="32">
        <v>0</v>
      </c>
      <c r="M347" s="33">
        <f t="shared" si="12"/>
        <v>0</v>
      </c>
      <c r="N347" s="32"/>
      <c r="O347" s="33">
        <f t="shared" si="13"/>
        <v>0</v>
      </c>
    </row>
    <row r="348" spans="1:15" ht="15" x14ac:dyDescent="0.25">
      <c r="A348" t="s">
        <v>52</v>
      </c>
      <c r="B348" t="s">
        <v>452</v>
      </c>
      <c r="C348" t="s">
        <v>44</v>
      </c>
      <c r="D348" t="s">
        <v>453</v>
      </c>
      <c r="E348" t="s">
        <v>360</v>
      </c>
      <c r="F348" t="s">
        <v>330</v>
      </c>
      <c r="G348" t="s">
        <v>75</v>
      </c>
      <c r="H348" t="s">
        <v>463</v>
      </c>
      <c r="I348" s="4">
        <v>90</v>
      </c>
      <c r="J348" s="4">
        <v>47.368421052631582</v>
      </c>
      <c r="K348" t="s">
        <v>39</v>
      </c>
      <c r="L348" s="32">
        <v>6</v>
      </c>
      <c r="M348" s="33">
        <f t="shared" si="12"/>
        <v>284.21052631578948</v>
      </c>
      <c r="N348" s="32"/>
      <c r="O348" s="33">
        <f t="shared" si="13"/>
        <v>0</v>
      </c>
    </row>
    <row r="349" spans="1:15" ht="15" x14ac:dyDescent="0.25">
      <c r="A349" t="s">
        <v>26</v>
      </c>
      <c r="B349" t="s">
        <v>452</v>
      </c>
      <c r="C349" t="s">
        <v>44</v>
      </c>
      <c r="D349" t="s">
        <v>453</v>
      </c>
      <c r="E349" t="s">
        <v>360</v>
      </c>
      <c r="F349" t="s">
        <v>330</v>
      </c>
      <c r="G349" t="s">
        <v>75</v>
      </c>
      <c r="H349" t="s">
        <v>464</v>
      </c>
      <c r="I349" s="4">
        <v>90</v>
      </c>
      <c r="J349" s="4">
        <v>47.368421052631582</v>
      </c>
      <c r="K349" t="s">
        <v>39</v>
      </c>
      <c r="L349" s="32">
        <v>0</v>
      </c>
      <c r="M349" s="33">
        <f t="shared" si="12"/>
        <v>0</v>
      </c>
      <c r="N349" s="32"/>
      <c r="O349" s="33">
        <f t="shared" si="13"/>
        <v>0</v>
      </c>
    </row>
    <row r="350" spans="1:15" ht="15" x14ac:dyDescent="0.25">
      <c r="A350" t="s">
        <v>55</v>
      </c>
      <c r="B350" t="s">
        <v>452</v>
      </c>
      <c r="C350" t="s">
        <v>44</v>
      </c>
      <c r="D350" t="s">
        <v>453</v>
      </c>
      <c r="E350" t="s">
        <v>360</v>
      </c>
      <c r="F350" t="s">
        <v>330</v>
      </c>
      <c r="G350" t="s">
        <v>75</v>
      </c>
      <c r="H350" t="s">
        <v>465</v>
      </c>
      <c r="I350" s="4">
        <v>90</v>
      </c>
      <c r="J350" s="4">
        <v>47.368421052631582</v>
      </c>
      <c r="K350" t="s">
        <v>39</v>
      </c>
      <c r="L350" s="32">
        <v>4</v>
      </c>
      <c r="M350" s="33">
        <f t="shared" si="12"/>
        <v>189.47368421052633</v>
      </c>
      <c r="N350" s="32"/>
      <c r="O350" s="33">
        <f t="shared" si="13"/>
        <v>0</v>
      </c>
    </row>
    <row r="351" spans="1:15" ht="15" x14ac:dyDescent="0.25">
      <c r="A351" s="2" t="s">
        <v>466</v>
      </c>
      <c r="B351" s="2" t="s">
        <v>467</v>
      </c>
      <c r="C351" s="2" t="s">
        <v>468</v>
      </c>
      <c r="D351" s="2" t="s">
        <v>469</v>
      </c>
      <c r="E351" s="2" t="s">
        <v>470</v>
      </c>
      <c r="F351" s="2" t="s">
        <v>269</v>
      </c>
      <c r="G351" s="2" t="s">
        <v>208</v>
      </c>
      <c r="H351" s="2" t="s">
        <v>471</v>
      </c>
      <c r="I351" s="3">
        <v>30</v>
      </c>
      <c r="J351" s="3">
        <v>15.789473684210527</v>
      </c>
      <c r="K351" s="2" t="s">
        <v>48</v>
      </c>
      <c r="L351" s="32">
        <v>1</v>
      </c>
      <c r="M351" s="33">
        <f t="shared" ref="M351:M414" si="14">L351*J351</f>
        <v>15.789473684210527</v>
      </c>
      <c r="N351" s="32"/>
      <c r="O351" s="33">
        <f t="shared" ref="O351:O414" si="15">N351*J351</f>
        <v>0</v>
      </c>
    </row>
    <row r="352" spans="1:15" ht="15" x14ac:dyDescent="0.25">
      <c r="A352" t="s">
        <v>472</v>
      </c>
      <c r="B352" t="s">
        <v>467</v>
      </c>
      <c r="C352" t="s">
        <v>468</v>
      </c>
      <c r="D352" t="s">
        <v>469</v>
      </c>
      <c r="E352" t="s">
        <v>470</v>
      </c>
      <c r="F352" t="s">
        <v>269</v>
      </c>
      <c r="G352" t="s">
        <v>208</v>
      </c>
      <c r="H352" t="s">
        <v>473</v>
      </c>
      <c r="I352" s="4">
        <v>30</v>
      </c>
      <c r="J352" s="4">
        <v>15.789473684210527</v>
      </c>
      <c r="K352" t="s">
        <v>48</v>
      </c>
      <c r="L352" s="32">
        <v>13</v>
      </c>
      <c r="M352" s="33">
        <f t="shared" si="14"/>
        <v>205.26315789473685</v>
      </c>
      <c r="N352" s="32"/>
      <c r="O352" s="33">
        <f t="shared" si="15"/>
        <v>0</v>
      </c>
    </row>
    <row r="353" spans="1:15" ht="15" x14ac:dyDescent="0.25">
      <c r="A353" t="s">
        <v>474</v>
      </c>
      <c r="B353" t="s">
        <v>467</v>
      </c>
      <c r="C353" t="s">
        <v>468</v>
      </c>
      <c r="D353" t="s">
        <v>469</v>
      </c>
      <c r="E353" t="s">
        <v>470</v>
      </c>
      <c r="F353" t="s">
        <v>269</v>
      </c>
      <c r="G353" t="s">
        <v>208</v>
      </c>
      <c r="H353" t="s">
        <v>475</v>
      </c>
      <c r="I353" s="4">
        <v>30</v>
      </c>
      <c r="J353" s="4">
        <v>15.789473684210527</v>
      </c>
      <c r="K353" t="s">
        <v>48</v>
      </c>
      <c r="L353" s="32">
        <v>14</v>
      </c>
      <c r="M353" s="33">
        <f t="shared" si="14"/>
        <v>221.0526315789474</v>
      </c>
      <c r="N353" s="32"/>
      <c r="O353" s="33">
        <f t="shared" si="15"/>
        <v>0</v>
      </c>
    </row>
    <row r="354" spans="1:15" ht="15" x14ac:dyDescent="0.25">
      <c r="A354" t="s">
        <v>476</v>
      </c>
      <c r="B354" t="s">
        <v>467</v>
      </c>
      <c r="C354" t="s">
        <v>468</v>
      </c>
      <c r="D354" t="s">
        <v>469</v>
      </c>
      <c r="E354" t="s">
        <v>470</v>
      </c>
      <c r="F354" t="s">
        <v>269</v>
      </c>
      <c r="G354" t="s">
        <v>208</v>
      </c>
      <c r="H354" t="s">
        <v>477</v>
      </c>
      <c r="I354" s="4">
        <v>30</v>
      </c>
      <c r="J354" s="4">
        <v>15.789473684210527</v>
      </c>
      <c r="K354" t="s">
        <v>48</v>
      </c>
      <c r="L354" s="32">
        <v>14</v>
      </c>
      <c r="M354" s="33">
        <f t="shared" si="14"/>
        <v>221.0526315789474</v>
      </c>
      <c r="N354" s="32"/>
      <c r="O354" s="33">
        <f t="shared" si="15"/>
        <v>0</v>
      </c>
    </row>
    <row r="355" spans="1:15" ht="15" x14ac:dyDescent="0.25">
      <c r="A355" t="s">
        <v>478</v>
      </c>
      <c r="B355" t="s">
        <v>467</v>
      </c>
      <c r="C355" t="s">
        <v>468</v>
      </c>
      <c r="D355" t="s">
        <v>469</v>
      </c>
      <c r="E355" t="s">
        <v>470</v>
      </c>
      <c r="F355" t="s">
        <v>269</v>
      </c>
      <c r="G355" t="s">
        <v>208</v>
      </c>
      <c r="H355" t="s">
        <v>479</v>
      </c>
      <c r="I355" s="4">
        <v>30</v>
      </c>
      <c r="J355" s="4">
        <v>15.789473684210527</v>
      </c>
      <c r="K355" t="s">
        <v>48</v>
      </c>
      <c r="L355" s="32">
        <v>13</v>
      </c>
      <c r="M355" s="33">
        <f t="shared" si="14"/>
        <v>205.26315789473685</v>
      </c>
      <c r="N355" s="32"/>
      <c r="O355" s="33">
        <f t="shared" si="15"/>
        <v>0</v>
      </c>
    </row>
    <row r="356" spans="1:15" ht="15" x14ac:dyDescent="0.25">
      <c r="A356" t="s">
        <v>480</v>
      </c>
      <c r="B356" t="s">
        <v>467</v>
      </c>
      <c r="C356" t="s">
        <v>468</v>
      </c>
      <c r="D356" t="s">
        <v>469</v>
      </c>
      <c r="E356" t="s">
        <v>470</v>
      </c>
      <c r="F356" t="s">
        <v>269</v>
      </c>
      <c r="G356" t="s">
        <v>208</v>
      </c>
      <c r="H356" t="s">
        <v>481</v>
      </c>
      <c r="I356" s="4">
        <v>30</v>
      </c>
      <c r="J356" s="4">
        <v>15.789473684210527</v>
      </c>
      <c r="K356" t="s">
        <v>48</v>
      </c>
      <c r="L356" s="32">
        <v>1</v>
      </c>
      <c r="M356" s="33">
        <f t="shared" si="14"/>
        <v>15.789473684210527</v>
      </c>
      <c r="N356" s="32"/>
      <c r="O356" s="33">
        <f t="shared" si="15"/>
        <v>0</v>
      </c>
    </row>
    <row r="357" spans="1:15" ht="15" x14ac:dyDescent="0.25">
      <c r="A357" t="s">
        <v>482</v>
      </c>
      <c r="B357" t="s">
        <v>467</v>
      </c>
      <c r="C357" t="s">
        <v>468</v>
      </c>
      <c r="D357" t="s">
        <v>469</v>
      </c>
      <c r="E357" t="s">
        <v>470</v>
      </c>
      <c r="F357" t="s">
        <v>269</v>
      </c>
      <c r="G357" t="s">
        <v>208</v>
      </c>
      <c r="H357" t="s">
        <v>483</v>
      </c>
      <c r="I357" s="4">
        <v>30</v>
      </c>
      <c r="J357" s="4">
        <v>15.789473684210527</v>
      </c>
      <c r="K357" t="s">
        <v>48</v>
      </c>
      <c r="L357" s="32">
        <v>0</v>
      </c>
      <c r="M357" s="33">
        <f t="shared" si="14"/>
        <v>0</v>
      </c>
      <c r="N357" s="32"/>
      <c r="O357" s="33">
        <f t="shared" si="15"/>
        <v>0</v>
      </c>
    </row>
    <row r="358" spans="1:15" ht="15" x14ac:dyDescent="0.25">
      <c r="A358" t="s">
        <v>484</v>
      </c>
      <c r="B358" t="s">
        <v>467</v>
      </c>
      <c r="C358" t="s">
        <v>468</v>
      </c>
      <c r="D358" t="s">
        <v>469</v>
      </c>
      <c r="E358" t="s">
        <v>470</v>
      </c>
      <c r="F358" t="s">
        <v>269</v>
      </c>
      <c r="G358" t="s">
        <v>208</v>
      </c>
      <c r="H358" t="s">
        <v>485</v>
      </c>
      <c r="I358" s="4">
        <v>30</v>
      </c>
      <c r="J358" s="4">
        <v>15.789473684210527</v>
      </c>
      <c r="K358" t="s">
        <v>48</v>
      </c>
      <c r="L358" s="32">
        <v>0</v>
      </c>
      <c r="M358" s="33">
        <f t="shared" si="14"/>
        <v>0</v>
      </c>
      <c r="N358" s="32"/>
      <c r="O358" s="33">
        <f t="shared" si="15"/>
        <v>0</v>
      </c>
    </row>
    <row r="359" spans="1:15" ht="15" x14ac:dyDescent="0.25">
      <c r="A359" s="2" t="s">
        <v>466</v>
      </c>
      <c r="B359" s="2" t="s">
        <v>486</v>
      </c>
      <c r="C359" s="2" t="s">
        <v>468</v>
      </c>
      <c r="D359" s="2" t="s">
        <v>487</v>
      </c>
      <c r="E359" s="2" t="s">
        <v>488</v>
      </c>
      <c r="F359" s="2" t="s">
        <v>269</v>
      </c>
      <c r="G359" s="2" t="s">
        <v>75</v>
      </c>
      <c r="H359" s="2" t="s">
        <v>489</v>
      </c>
      <c r="I359" s="3">
        <v>55</v>
      </c>
      <c r="J359" s="3">
        <v>28.947368421052634</v>
      </c>
      <c r="K359" s="2" t="s">
        <v>48</v>
      </c>
      <c r="L359" s="32">
        <v>0</v>
      </c>
      <c r="M359" s="33">
        <f t="shared" si="14"/>
        <v>0</v>
      </c>
      <c r="N359" s="32"/>
      <c r="O359" s="33">
        <f t="shared" si="15"/>
        <v>0</v>
      </c>
    </row>
    <row r="360" spans="1:15" ht="15" x14ac:dyDescent="0.25">
      <c r="A360" t="s">
        <v>472</v>
      </c>
      <c r="B360" t="s">
        <v>486</v>
      </c>
      <c r="C360" t="s">
        <v>468</v>
      </c>
      <c r="D360" t="s">
        <v>487</v>
      </c>
      <c r="E360" t="s">
        <v>488</v>
      </c>
      <c r="F360" t="s">
        <v>269</v>
      </c>
      <c r="G360" t="s">
        <v>75</v>
      </c>
      <c r="H360" t="s">
        <v>490</v>
      </c>
      <c r="I360" s="4">
        <v>55</v>
      </c>
      <c r="J360" s="4">
        <v>28.947368421052634</v>
      </c>
      <c r="K360" t="s">
        <v>48</v>
      </c>
      <c r="L360" s="32">
        <v>0</v>
      </c>
      <c r="M360" s="33">
        <f t="shared" si="14"/>
        <v>0</v>
      </c>
      <c r="N360" s="32"/>
      <c r="O360" s="33">
        <f t="shared" si="15"/>
        <v>0</v>
      </c>
    </row>
    <row r="361" spans="1:15" ht="15" x14ac:dyDescent="0.25">
      <c r="A361" t="s">
        <v>474</v>
      </c>
      <c r="B361" t="s">
        <v>486</v>
      </c>
      <c r="C361" t="s">
        <v>468</v>
      </c>
      <c r="D361" t="s">
        <v>487</v>
      </c>
      <c r="E361" t="s">
        <v>488</v>
      </c>
      <c r="F361" t="s">
        <v>269</v>
      </c>
      <c r="G361" t="s">
        <v>75</v>
      </c>
      <c r="H361" t="s">
        <v>491</v>
      </c>
      <c r="I361" s="4">
        <v>55</v>
      </c>
      <c r="J361" s="4">
        <v>28.947368421052634</v>
      </c>
      <c r="K361" t="s">
        <v>48</v>
      </c>
      <c r="L361" s="32">
        <v>10</v>
      </c>
      <c r="M361" s="33">
        <f t="shared" si="14"/>
        <v>289.47368421052636</v>
      </c>
      <c r="N361" s="32"/>
      <c r="O361" s="33">
        <f t="shared" si="15"/>
        <v>0</v>
      </c>
    </row>
    <row r="362" spans="1:15" ht="15" x14ac:dyDescent="0.25">
      <c r="A362" t="s">
        <v>476</v>
      </c>
      <c r="B362" t="s">
        <v>486</v>
      </c>
      <c r="C362" t="s">
        <v>468</v>
      </c>
      <c r="D362" t="s">
        <v>487</v>
      </c>
      <c r="E362" t="s">
        <v>488</v>
      </c>
      <c r="F362" t="s">
        <v>269</v>
      </c>
      <c r="G362" t="s">
        <v>75</v>
      </c>
      <c r="H362" t="s">
        <v>492</v>
      </c>
      <c r="I362" s="4">
        <v>55</v>
      </c>
      <c r="J362" s="4">
        <v>28.947368421052634</v>
      </c>
      <c r="K362" t="s">
        <v>48</v>
      </c>
      <c r="L362" s="32">
        <v>10</v>
      </c>
      <c r="M362" s="33">
        <f t="shared" si="14"/>
        <v>289.47368421052636</v>
      </c>
      <c r="N362" s="32"/>
      <c r="O362" s="33">
        <f t="shared" si="15"/>
        <v>0</v>
      </c>
    </row>
    <row r="363" spans="1:15" ht="15" x14ac:dyDescent="0.25">
      <c r="A363" t="s">
        <v>478</v>
      </c>
      <c r="B363" t="s">
        <v>486</v>
      </c>
      <c r="C363" t="s">
        <v>468</v>
      </c>
      <c r="D363" t="s">
        <v>487</v>
      </c>
      <c r="E363" t="s">
        <v>488</v>
      </c>
      <c r="F363" t="s">
        <v>269</v>
      </c>
      <c r="G363" t="s">
        <v>75</v>
      </c>
      <c r="H363" t="s">
        <v>493</v>
      </c>
      <c r="I363" s="4">
        <v>55</v>
      </c>
      <c r="J363" s="4">
        <v>28.947368421052634</v>
      </c>
      <c r="K363" t="s">
        <v>48</v>
      </c>
      <c r="L363" s="32">
        <v>10</v>
      </c>
      <c r="M363" s="33">
        <f t="shared" si="14"/>
        <v>289.47368421052636</v>
      </c>
      <c r="N363" s="32"/>
      <c r="O363" s="33">
        <f t="shared" si="15"/>
        <v>0</v>
      </c>
    </row>
    <row r="364" spans="1:15" ht="15" x14ac:dyDescent="0.25">
      <c r="A364" t="s">
        <v>480</v>
      </c>
      <c r="B364" t="s">
        <v>486</v>
      </c>
      <c r="C364" t="s">
        <v>468</v>
      </c>
      <c r="D364" t="s">
        <v>487</v>
      </c>
      <c r="E364" t="s">
        <v>488</v>
      </c>
      <c r="F364" t="s">
        <v>269</v>
      </c>
      <c r="G364" t="s">
        <v>75</v>
      </c>
      <c r="H364" t="s">
        <v>494</v>
      </c>
      <c r="I364" s="4">
        <v>55</v>
      </c>
      <c r="J364" s="4">
        <v>28.947368421052634</v>
      </c>
      <c r="K364" t="s">
        <v>48</v>
      </c>
      <c r="L364" s="32">
        <v>10</v>
      </c>
      <c r="M364" s="33">
        <f t="shared" si="14"/>
        <v>289.47368421052636</v>
      </c>
      <c r="N364" s="32"/>
      <c r="O364" s="33">
        <f t="shared" si="15"/>
        <v>0</v>
      </c>
    </row>
    <row r="365" spans="1:15" ht="15" x14ac:dyDescent="0.25">
      <c r="A365" t="s">
        <v>482</v>
      </c>
      <c r="B365" t="s">
        <v>486</v>
      </c>
      <c r="C365" t="s">
        <v>468</v>
      </c>
      <c r="D365" t="s">
        <v>487</v>
      </c>
      <c r="E365" t="s">
        <v>488</v>
      </c>
      <c r="F365" t="s">
        <v>269</v>
      </c>
      <c r="G365" t="s">
        <v>75</v>
      </c>
      <c r="H365" t="s">
        <v>495</v>
      </c>
      <c r="I365" s="4">
        <v>55</v>
      </c>
      <c r="J365" s="4">
        <v>28.947368421052634</v>
      </c>
      <c r="K365" t="s">
        <v>48</v>
      </c>
      <c r="L365" s="32">
        <v>0</v>
      </c>
      <c r="M365" s="33">
        <f t="shared" si="14"/>
        <v>0</v>
      </c>
      <c r="N365" s="32"/>
      <c r="O365" s="33">
        <f t="shared" si="15"/>
        <v>0</v>
      </c>
    </row>
    <row r="366" spans="1:15" ht="15" x14ac:dyDescent="0.25">
      <c r="A366" s="2" t="s">
        <v>466</v>
      </c>
      <c r="B366" s="2" t="s">
        <v>496</v>
      </c>
      <c r="C366" s="2" t="s">
        <v>468</v>
      </c>
      <c r="D366" s="2" t="s">
        <v>497</v>
      </c>
      <c r="E366" s="2" t="s">
        <v>488</v>
      </c>
      <c r="F366" s="2" t="s">
        <v>269</v>
      </c>
      <c r="G366" s="2" t="s">
        <v>75</v>
      </c>
      <c r="H366" s="2" t="s">
        <v>498</v>
      </c>
      <c r="I366" s="3">
        <v>60</v>
      </c>
      <c r="J366" s="3">
        <v>31.578947368421055</v>
      </c>
      <c r="K366" s="2" t="s">
        <v>48</v>
      </c>
      <c r="L366" s="32">
        <v>0</v>
      </c>
      <c r="M366" s="33">
        <f t="shared" si="14"/>
        <v>0</v>
      </c>
      <c r="N366" s="32"/>
      <c r="O366" s="33">
        <f t="shared" si="15"/>
        <v>0</v>
      </c>
    </row>
    <row r="367" spans="1:15" ht="15" x14ac:dyDescent="0.25">
      <c r="A367" t="s">
        <v>472</v>
      </c>
      <c r="B367" t="s">
        <v>496</v>
      </c>
      <c r="C367" t="s">
        <v>468</v>
      </c>
      <c r="D367" t="s">
        <v>497</v>
      </c>
      <c r="E367" t="s">
        <v>488</v>
      </c>
      <c r="F367" t="s">
        <v>269</v>
      </c>
      <c r="G367" t="s">
        <v>75</v>
      </c>
      <c r="H367" t="s">
        <v>499</v>
      </c>
      <c r="I367" s="4">
        <v>60</v>
      </c>
      <c r="J367" s="4">
        <v>31.578947368421055</v>
      </c>
      <c r="K367" t="s">
        <v>48</v>
      </c>
      <c r="L367" s="32">
        <v>4</v>
      </c>
      <c r="M367" s="33">
        <f t="shared" si="14"/>
        <v>126.31578947368422</v>
      </c>
      <c r="N367" s="32"/>
      <c r="O367" s="33">
        <f t="shared" si="15"/>
        <v>0</v>
      </c>
    </row>
    <row r="368" spans="1:15" ht="15" x14ac:dyDescent="0.25">
      <c r="A368" t="s">
        <v>474</v>
      </c>
      <c r="B368" t="s">
        <v>496</v>
      </c>
      <c r="C368" t="s">
        <v>468</v>
      </c>
      <c r="D368" t="s">
        <v>497</v>
      </c>
      <c r="E368" t="s">
        <v>488</v>
      </c>
      <c r="F368" t="s">
        <v>269</v>
      </c>
      <c r="G368" t="s">
        <v>75</v>
      </c>
      <c r="H368" t="s">
        <v>500</v>
      </c>
      <c r="I368" s="4">
        <v>60</v>
      </c>
      <c r="J368" s="4">
        <v>31.578947368421055</v>
      </c>
      <c r="K368" t="s">
        <v>48</v>
      </c>
      <c r="L368" s="32">
        <v>1</v>
      </c>
      <c r="M368" s="33">
        <f t="shared" si="14"/>
        <v>31.578947368421055</v>
      </c>
      <c r="N368" s="32"/>
      <c r="O368" s="33">
        <f t="shared" si="15"/>
        <v>0</v>
      </c>
    </row>
    <row r="369" spans="1:15" ht="15" x14ac:dyDescent="0.25">
      <c r="A369" t="s">
        <v>476</v>
      </c>
      <c r="B369" t="s">
        <v>496</v>
      </c>
      <c r="C369" t="s">
        <v>468</v>
      </c>
      <c r="D369" t="s">
        <v>497</v>
      </c>
      <c r="E369" t="s">
        <v>488</v>
      </c>
      <c r="F369" t="s">
        <v>269</v>
      </c>
      <c r="G369" t="s">
        <v>75</v>
      </c>
      <c r="H369" t="s">
        <v>501</v>
      </c>
      <c r="I369" s="4">
        <v>60</v>
      </c>
      <c r="J369" s="4">
        <v>31.578947368421055</v>
      </c>
      <c r="K369" t="s">
        <v>48</v>
      </c>
      <c r="L369" s="32">
        <v>1</v>
      </c>
      <c r="M369" s="33">
        <f t="shared" si="14"/>
        <v>31.578947368421055</v>
      </c>
      <c r="N369" s="32"/>
      <c r="O369" s="33">
        <f t="shared" si="15"/>
        <v>0</v>
      </c>
    </row>
    <row r="370" spans="1:15" ht="15" x14ac:dyDescent="0.25">
      <c r="A370" t="s">
        <v>478</v>
      </c>
      <c r="B370" t="s">
        <v>496</v>
      </c>
      <c r="C370" t="s">
        <v>468</v>
      </c>
      <c r="D370" t="s">
        <v>497</v>
      </c>
      <c r="E370" t="s">
        <v>488</v>
      </c>
      <c r="F370" t="s">
        <v>269</v>
      </c>
      <c r="G370" t="s">
        <v>75</v>
      </c>
      <c r="H370" t="s">
        <v>502</v>
      </c>
      <c r="I370" s="4">
        <v>60</v>
      </c>
      <c r="J370" s="4">
        <v>31.578947368421055</v>
      </c>
      <c r="K370" t="s">
        <v>48</v>
      </c>
      <c r="L370" s="32">
        <v>1</v>
      </c>
      <c r="M370" s="33">
        <f t="shared" si="14"/>
        <v>31.578947368421055</v>
      </c>
      <c r="N370" s="32"/>
      <c r="O370" s="33">
        <f t="shared" si="15"/>
        <v>0</v>
      </c>
    </row>
    <row r="371" spans="1:15" ht="15" x14ac:dyDescent="0.25">
      <c r="A371" t="s">
        <v>480</v>
      </c>
      <c r="B371" t="s">
        <v>496</v>
      </c>
      <c r="C371" t="s">
        <v>468</v>
      </c>
      <c r="D371" t="s">
        <v>497</v>
      </c>
      <c r="E371" t="s">
        <v>488</v>
      </c>
      <c r="F371" t="s">
        <v>269</v>
      </c>
      <c r="G371" t="s">
        <v>75</v>
      </c>
      <c r="H371" t="s">
        <v>503</v>
      </c>
      <c r="I371" s="4">
        <v>60</v>
      </c>
      <c r="J371" s="4">
        <v>31.578947368421055</v>
      </c>
      <c r="K371" t="s">
        <v>48</v>
      </c>
      <c r="L371" s="32">
        <v>3</v>
      </c>
      <c r="M371" s="33">
        <f t="shared" si="14"/>
        <v>94.736842105263165</v>
      </c>
      <c r="N371" s="32"/>
      <c r="O371" s="33">
        <f t="shared" si="15"/>
        <v>0</v>
      </c>
    </row>
    <row r="372" spans="1:15" ht="15" x14ac:dyDescent="0.25">
      <c r="A372" t="s">
        <v>482</v>
      </c>
      <c r="B372" t="s">
        <v>496</v>
      </c>
      <c r="C372" t="s">
        <v>468</v>
      </c>
      <c r="D372" t="s">
        <v>497</v>
      </c>
      <c r="E372" t="s">
        <v>488</v>
      </c>
      <c r="F372" t="s">
        <v>269</v>
      </c>
      <c r="G372" t="s">
        <v>75</v>
      </c>
      <c r="H372" t="s">
        <v>504</v>
      </c>
      <c r="I372" s="4">
        <v>60</v>
      </c>
      <c r="J372" s="4">
        <v>31.578947368421055</v>
      </c>
      <c r="K372" t="s">
        <v>48</v>
      </c>
      <c r="L372" s="32">
        <v>0</v>
      </c>
      <c r="M372" s="33">
        <f t="shared" si="14"/>
        <v>0</v>
      </c>
      <c r="N372" s="32"/>
      <c r="O372" s="33">
        <f t="shared" si="15"/>
        <v>0</v>
      </c>
    </row>
    <row r="373" spans="1:15" ht="15" x14ac:dyDescent="0.25">
      <c r="A373" s="2" t="s">
        <v>466</v>
      </c>
      <c r="B373" s="2" t="s">
        <v>505</v>
      </c>
      <c r="C373" s="2" t="s">
        <v>468</v>
      </c>
      <c r="D373" s="2" t="s">
        <v>506</v>
      </c>
      <c r="E373" s="2" t="s">
        <v>488</v>
      </c>
      <c r="F373" s="2" t="s">
        <v>269</v>
      </c>
      <c r="G373" s="2" t="s">
        <v>75</v>
      </c>
      <c r="H373" s="2" t="s">
        <v>507</v>
      </c>
      <c r="I373" s="3">
        <v>50</v>
      </c>
      <c r="J373" s="3">
        <v>26.315789473684212</v>
      </c>
      <c r="K373" s="2" t="s">
        <v>48</v>
      </c>
      <c r="L373" s="32">
        <v>0</v>
      </c>
      <c r="M373" s="33">
        <f t="shared" si="14"/>
        <v>0</v>
      </c>
      <c r="N373" s="32"/>
      <c r="O373" s="33">
        <f t="shared" si="15"/>
        <v>0</v>
      </c>
    </row>
    <row r="374" spans="1:15" ht="15" x14ac:dyDescent="0.25">
      <c r="A374" t="s">
        <v>472</v>
      </c>
      <c r="B374" t="s">
        <v>505</v>
      </c>
      <c r="C374" t="s">
        <v>468</v>
      </c>
      <c r="D374" t="s">
        <v>506</v>
      </c>
      <c r="E374" t="s">
        <v>488</v>
      </c>
      <c r="F374" t="s">
        <v>269</v>
      </c>
      <c r="G374" t="s">
        <v>75</v>
      </c>
      <c r="H374" t="s">
        <v>508</v>
      </c>
      <c r="I374" s="4">
        <v>50</v>
      </c>
      <c r="J374" s="4">
        <v>26.315789473684212</v>
      </c>
      <c r="K374" t="s">
        <v>48</v>
      </c>
      <c r="L374" s="32">
        <v>0</v>
      </c>
      <c r="M374" s="33">
        <f t="shared" si="14"/>
        <v>0</v>
      </c>
      <c r="N374" s="32"/>
      <c r="O374" s="33">
        <f t="shared" si="15"/>
        <v>0</v>
      </c>
    </row>
    <row r="375" spans="1:15" ht="15" x14ac:dyDescent="0.25">
      <c r="A375" t="s">
        <v>474</v>
      </c>
      <c r="B375" t="s">
        <v>505</v>
      </c>
      <c r="C375" t="s">
        <v>468</v>
      </c>
      <c r="D375" t="s">
        <v>506</v>
      </c>
      <c r="E375" t="s">
        <v>488</v>
      </c>
      <c r="F375" t="s">
        <v>269</v>
      </c>
      <c r="G375" t="s">
        <v>75</v>
      </c>
      <c r="H375" t="s">
        <v>509</v>
      </c>
      <c r="I375" s="4">
        <v>50</v>
      </c>
      <c r="J375" s="4">
        <v>26.315789473684212</v>
      </c>
      <c r="K375" t="s">
        <v>48</v>
      </c>
      <c r="L375" s="32">
        <v>10</v>
      </c>
      <c r="M375" s="33">
        <f t="shared" si="14"/>
        <v>263.15789473684214</v>
      </c>
      <c r="N375" s="32"/>
      <c r="O375" s="33">
        <f t="shared" si="15"/>
        <v>0</v>
      </c>
    </row>
    <row r="376" spans="1:15" ht="15" x14ac:dyDescent="0.25">
      <c r="A376" t="s">
        <v>476</v>
      </c>
      <c r="B376" t="s">
        <v>505</v>
      </c>
      <c r="C376" t="s">
        <v>468</v>
      </c>
      <c r="D376" t="s">
        <v>506</v>
      </c>
      <c r="E376" t="s">
        <v>488</v>
      </c>
      <c r="F376" t="s">
        <v>269</v>
      </c>
      <c r="G376" t="s">
        <v>75</v>
      </c>
      <c r="H376" t="s">
        <v>510</v>
      </c>
      <c r="I376" s="4">
        <v>50</v>
      </c>
      <c r="J376" s="4">
        <v>26.315789473684212</v>
      </c>
      <c r="K376" t="s">
        <v>48</v>
      </c>
      <c r="L376" s="32">
        <v>10</v>
      </c>
      <c r="M376" s="33">
        <f t="shared" si="14"/>
        <v>263.15789473684214</v>
      </c>
      <c r="N376" s="32"/>
      <c r="O376" s="33">
        <f t="shared" si="15"/>
        <v>0</v>
      </c>
    </row>
    <row r="377" spans="1:15" ht="15" x14ac:dyDescent="0.25">
      <c r="A377" t="s">
        <v>478</v>
      </c>
      <c r="B377" t="s">
        <v>505</v>
      </c>
      <c r="C377" t="s">
        <v>468</v>
      </c>
      <c r="D377" t="s">
        <v>506</v>
      </c>
      <c r="E377" t="s">
        <v>488</v>
      </c>
      <c r="F377" t="s">
        <v>269</v>
      </c>
      <c r="G377" t="s">
        <v>75</v>
      </c>
      <c r="H377" t="s">
        <v>511</v>
      </c>
      <c r="I377" s="4">
        <v>50</v>
      </c>
      <c r="J377" s="4">
        <v>26.315789473684212</v>
      </c>
      <c r="K377" t="s">
        <v>48</v>
      </c>
      <c r="L377" s="32">
        <v>10</v>
      </c>
      <c r="M377" s="33">
        <f t="shared" si="14"/>
        <v>263.15789473684214</v>
      </c>
      <c r="N377" s="32"/>
      <c r="O377" s="33">
        <f t="shared" si="15"/>
        <v>0</v>
      </c>
    </row>
    <row r="378" spans="1:15" ht="15" x14ac:dyDescent="0.25">
      <c r="A378" t="s">
        <v>480</v>
      </c>
      <c r="B378" t="s">
        <v>505</v>
      </c>
      <c r="C378" t="s">
        <v>468</v>
      </c>
      <c r="D378" t="s">
        <v>506</v>
      </c>
      <c r="E378" t="s">
        <v>488</v>
      </c>
      <c r="F378" t="s">
        <v>269</v>
      </c>
      <c r="G378" t="s">
        <v>75</v>
      </c>
      <c r="H378" t="s">
        <v>512</v>
      </c>
      <c r="I378" s="4">
        <v>50</v>
      </c>
      <c r="J378" s="4">
        <v>26.315789473684212</v>
      </c>
      <c r="K378" t="s">
        <v>48</v>
      </c>
      <c r="L378" s="32">
        <v>10</v>
      </c>
      <c r="M378" s="33">
        <f t="shared" si="14"/>
        <v>263.15789473684214</v>
      </c>
      <c r="N378" s="32"/>
      <c r="O378" s="33">
        <f t="shared" si="15"/>
        <v>0</v>
      </c>
    </row>
    <row r="379" spans="1:15" ht="15" x14ac:dyDescent="0.25">
      <c r="A379" t="s">
        <v>482</v>
      </c>
      <c r="B379" t="s">
        <v>505</v>
      </c>
      <c r="C379" t="s">
        <v>468</v>
      </c>
      <c r="D379" t="s">
        <v>506</v>
      </c>
      <c r="E379" t="s">
        <v>488</v>
      </c>
      <c r="F379" t="s">
        <v>269</v>
      </c>
      <c r="G379" t="s">
        <v>75</v>
      </c>
      <c r="H379" t="s">
        <v>513</v>
      </c>
      <c r="I379" s="4">
        <v>50</v>
      </c>
      <c r="J379" s="4">
        <v>26.315789473684212</v>
      </c>
      <c r="K379" t="s">
        <v>48</v>
      </c>
      <c r="L379" s="32">
        <v>0</v>
      </c>
      <c r="M379" s="33">
        <f t="shared" si="14"/>
        <v>0</v>
      </c>
      <c r="N379" s="32"/>
      <c r="O379" s="33">
        <f t="shared" si="15"/>
        <v>0</v>
      </c>
    </row>
    <row r="380" spans="1:15" ht="15" x14ac:dyDescent="0.25">
      <c r="A380" s="2" t="s">
        <v>514</v>
      </c>
      <c r="B380" s="2" t="s">
        <v>515</v>
      </c>
      <c r="C380" s="2" t="s">
        <v>468</v>
      </c>
      <c r="D380" s="2" t="s">
        <v>516</v>
      </c>
      <c r="E380" s="2" t="s">
        <v>42</v>
      </c>
      <c r="F380" s="2" t="s">
        <v>207</v>
      </c>
      <c r="G380" s="2" t="s">
        <v>75</v>
      </c>
      <c r="H380" s="2" t="s">
        <v>517</v>
      </c>
      <c r="I380" s="3">
        <v>55</v>
      </c>
      <c r="J380" s="3">
        <v>28.947368421052634</v>
      </c>
      <c r="K380" s="2" t="s">
        <v>48</v>
      </c>
      <c r="L380" s="32">
        <v>0</v>
      </c>
      <c r="M380" s="33">
        <f t="shared" si="14"/>
        <v>0</v>
      </c>
      <c r="N380" s="32"/>
      <c r="O380" s="33">
        <f t="shared" si="15"/>
        <v>0</v>
      </c>
    </row>
    <row r="381" spans="1:15" ht="15" x14ac:dyDescent="0.25">
      <c r="A381" t="s">
        <v>466</v>
      </c>
      <c r="B381" t="s">
        <v>515</v>
      </c>
      <c r="C381" t="s">
        <v>468</v>
      </c>
      <c r="D381" t="s">
        <v>516</v>
      </c>
      <c r="E381" t="s">
        <v>42</v>
      </c>
      <c r="F381" t="s">
        <v>207</v>
      </c>
      <c r="G381" t="s">
        <v>75</v>
      </c>
      <c r="H381" t="s">
        <v>518</v>
      </c>
      <c r="I381" s="4">
        <v>55</v>
      </c>
      <c r="J381" s="4">
        <v>28.947368421052634</v>
      </c>
      <c r="K381" t="s">
        <v>48</v>
      </c>
      <c r="L381" s="32">
        <v>0</v>
      </c>
      <c r="M381" s="33">
        <f t="shared" si="14"/>
        <v>0</v>
      </c>
      <c r="N381" s="32"/>
      <c r="O381" s="33">
        <f t="shared" si="15"/>
        <v>0</v>
      </c>
    </row>
    <row r="382" spans="1:15" ht="15" x14ac:dyDescent="0.25">
      <c r="A382" t="s">
        <v>472</v>
      </c>
      <c r="B382" t="s">
        <v>515</v>
      </c>
      <c r="C382" t="s">
        <v>468</v>
      </c>
      <c r="D382" t="s">
        <v>516</v>
      </c>
      <c r="E382" t="s">
        <v>42</v>
      </c>
      <c r="F382" t="s">
        <v>207</v>
      </c>
      <c r="G382" t="s">
        <v>75</v>
      </c>
      <c r="H382" t="s">
        <v>519</v>
      </c>
      <c r="I382" s="4">
        <v>55</v>
      </c>
      <c r="J382" s="4">
        <v>28.947368421052634</v>
      </c>
      <c r="K382" t="s">
        <v>48</v>
      </c>
      <c r="L382" s="32">
        <v>9</v>
      </c>
      <c r="M382" s="33">
        <f t="shared" si="14"/>
        <v>260.5263157894737</v>
      </c>
      <c r="N382" s="32"/>
      <c r="O382" s="33">
        <f t="shared" si="15"/>
        <v>0</v>
      </c>
    </row>
    <row r="383" spans="1:15" ht="15" x14ac:dyDescent="0.25">
      <c r="A383" t="s">
        <v>474</v>
      </c>
      <c r="B383" t="s">
        <v>515</v>
      </c>
      <c r="C383" t="s">
        <v>468</v>
      </c>
      <c r="D383" t="s">
        <v>516</v>
      </c>
      <c r="E383" t="s">
        <v>42</v>
      </c>
      <c r="F383" t="s">
        <v>207</v>
      </c>
      <c r="G383" t="s">
        <v>75</v>
      </c>
      <c r="H383" t="s">
        <v>520</v>
      </c>
      <c r="I383" s="4">
        <v>55</v>
      </c>
      <c r="J383" s="4">
        <v>28.947368421052634</v>
      </c>
      <c r="K383" t="s">
        <v>48</v>
      </c>
      <c r="L383" s="32">
        <v>9</v>
      </c>
      <c r="M383" s="33">
        <f t="shared" si="14"/>
        <v>260.5263157894737</v>
      </c>
      <c r="N383" s="32"/>
      <c r="O383" s="33">
        <f t="shared" si="15"/>
        <v>0</v>
      </c>
    </row>
    <row r="384" spans="1:15" ht="15" x14ac:dyDescent="0.25">
      <c r="A384" t="s">
        <v>476</v>
      </c>
      <c r="B384" t="s">
        <v>515</v>
      </c>
      <c r="C384" t="s">
        <v>468</v>
      </c>
      <c r="D384" t="s">
        <v>516</v>
      </c>
      <c r="E384" t="s">
        <v>42</v>
      </c>
      <c r="F384" t="s">
        <v>207</v>
      </c>
      <c r="G384" t="s">
        <v>75</v>
      </c>
      <c r="H384" t="s">
        <v>521</v>
      </c>
      <c r="I384" s="4">
        <v>55</v>
      </c>
      <c r="J384" s="4">
        <v>28.947368421052634</v>
      </c>
      <c r="K384" t="s">
        <v>48</v>
      </c>
      <c r="L384" s="32">
        <v>10</v>
      </c>
      <c r="M384" s="33">
        <f t="shared" si="14"/>
        <v>289.47368421052636</v>
      </c>
      <c r="N384" s="32"/>
      <c r="O384" s="33">
        <f t="shared" si="15"/>
        <v>0</v>
      </c>
    </row>
    <row r="385" spans="1:15" ht="15" x14ac:dyDescent="0.25">
      <c r="A385" t="s">
        <v>478</v>
      </c>
      <c r="B385" t="s">
        <v>515</v>
      </c>
      <c r="C385" t="s">
        <v>468</v>
      </c>
      <c r="D385" t="s">
        <v>516</v>
      </c>
      <c r="E385" t="s">
        <v>42</v>
      </c>
      <c r="F385" t="s">
        <v>207</v>
      </c>
      <c r="G385" t="s">
        <v>75</v>
      </c>
      <c r="H385" t="s">
        <v>522</v>
      </c>
      <c r="I385" s="4">
        <v>55</v>
      </c>
      <c r="J385" s="4">
        <v>28.947368421052634</v>
      </c>
      <c r="K385" t="s">
        <v>48</v>
      </c>
      <c r="L385" s="32">
        <v>10</v>
      </c>
      <c r="M385" s="33">
        <f t="shared" si="14"/>
        <v>289.47368421052636</v>
      </c>
      <c r="N385" s="32"/>
      <c r="O385" s="33">
        <f t="shared" si="15"/>
        <v>0</v>
      </c>
    </row>
    <row r="386" spans="1:15" ht="15" x14ac:dyDescent="0.25">
      <c r="A386" t="s">
        <v>480</v>
      </c>
      <c r="B386" t="s">
        <v>515</v>
      </c>
      <c r="C386" t="s">
        <v>468</v>
      </c>
      <c r="D386" t="s">
        <v>516</v>
      </c>
      <c r="E386" t="s">
        <v>42</v>
      </c>
      <c r="F386" t="s">
        <v>207</v>
      </c>
      <c r="G386" t="s">
        <v>75</v>
      </c>
      <c r="H386" t="s">
        <v>523</v>
      </c>
      <c r="I386" s="4">
        <v>55</v>
      </c>
      <c r="J386" s="4">
        <v>28.947368421052634</v>
      </c>
      <c r="K386" t="s">
        <v>48</v>
      </c>
      <c r="L386" s="32">
        <v>0</v>
      </c>
      <c r="M386" s="33">
        <f t="shared" si="14"/>
        <v>0</v>
      </c>
      <c r="N386" s="32"/>
      <c r="O386" s="33">
        <f t="shared" si="15"/>
        <v>0</v>
      </c>
    </row>
    <row r="387" spans="1:15" ht="15" x14ac:dyDescent="0.25">
      <c r="A387" s="2" t="s">
        <v>466</v>
      </c>
      <c r="B387" s="2" t="s">
        <v>524</v>
      </c>
      <c r="C387" s="2" t="s">
        <v>468</v>
      </c>
      <c r="D387" s="2" t="s">
        <v>525</v>
      </c>
      <c r="E387" s="2" t="s">
        <v>360</v>
      </c>
      <c r="F387" s="2" t="s">
        <v>269</v>
      </c>
      <c r="G387" s="2" t="s">
        <v>75</v>
      </c>
      <c r="H387" s="2" t="s">
        <v>526</v>
      </c>
      <c r="I387" s="3">
        <v>35</v>
      </c>
      <c r="J387" s="3">
        <v>18.421052631578949</v>
      </c>
      <c r="K387" s="2" t="s">
        <v>48</v>
      </c>
      <c r="L387" s="32">
        <v>0</v>
      </c>
      <c r="M387" s="33">
        <f t="shared" si="14"/>
        <v>0</v>
      </c>
      <c r="N387" s="32"/>
      <c r="O387" s="33">
        <f t="shared" si="15"/>
        <v>0</v>
      </c>
    </row>
    <row r="388" spans="1:15" ht="15" x14ac:dyDescent="0.25">
      <c r="A388" t="s">
        <v>472</v>
      </c>
      <c r="B388" t="s">
        <v>524</v>
      </c>
      <c r="C388" t="s">
        <v>468</v>
      </c>
      <c r="D388" t="s">
        <v>525</v>
      </c>
      <c r="E388" t="s">
        <v>360</v>
      </c>
      <c r="F388" t="s">
        <v>269</v>
      </c>
      <c r="G388" t="s">
        <v>75</v>
      </c>
      <c r="H388" t="s">
        <v>527</v>
      </c>
      <c r="I388" s="4">
        <v>35</v>
      </c>
      <c r="J388" s="4">
        <v>18.421052631578949</v>
      </c>
      <c r="K388" t="s">
        <v>48</v>
      </c>
      <c r="L388" s="32">
        <v>7</v>
      </c>
      <c r="M388" s="33">
        <f t="shared" si="14"/>
        <v>128.94736842105263</v>
      </c>
      <c r="N388" s="32"/>
      <c r="O388" s="33">
        <f t="shared" si="15"/>
        <v>0</v>
      </c>
    </row>
    <row r="389" spans="1:15" ht="15" x14ac:dyDescent="0.25">
      <c r="A389" t="s">
        <v>474</v>
      </c>
      <c r="B389" t="s">
        <v>524</v>
      </c>
      <c r="C389" t="s">
        <v>468</v>
      </c>
      <c r="D389" t="s">
        <v>525</v>
      </c>
      <c r="E389" t="s">
        <v>360</v>
      </c>
      <c r="F389" t="s">
        <v>269</v>
      </c>
      <c r="G389" t="s">
        <v>75</v>
      </c>
      <c r="H389" t="s">
        <v>528</v>
      </c>
      <c r="I389" s="4">
        <v>35</v>
      </c>
      <c r="J389" s="4">
        <v>18.421052631578949</v>
      </c>
      <c r="K389" t="s">
        <v>48</v>
      </c>
      <c r="L389" s="32">
        <v>8</v>
      </c>
      <c r="M389" s="33">
        <f t="shared" si="14"/>
        <v>147.36842105263159</v>
      </c>
      <c r="N389" s="32"/>
      <c r="O389" s="33">
        <f t="shared" si="15"/>
        <v>0</v>
      </c>
    </row>
    <row r="390" spans="1:15" ht="15" x14ac:dyDescent="0.25">
      <c r="A390" t="s">
        <v>476</v>
      </c>
      <c r="B390" t="s">
        <v>524</v>
      </c>
      <c r="C390" t="s">
        <v>468</v>
      </c>
      <c r="D390" t="s">
        <v>525</v>
      </c>
      <c r="E390" t="s">
        <v>360</v>
      </c>
      <c r="F390" t="s">
        <v>269</v>
      </c>
      <c r="G390" t="s">
        <v>75</v>
      </c>
      <c r="H390" t="s">
        <v>529</v>
      </c>
      <c r="I390" s="4">
        <v>35</v>
      </c>
      <c r="J390" s="4">
        <v>18.421052631578949</v>
      </c>
      <c r="K390" t="s">
        <v>48</v>
      </c>
      <c r="L390" s="32">
        <v>10</v>
      </c>
      <c r="M390" s="33">
        <f t="shared" si="14"/>
        <v>184.21052631578948</v>
      </c>
      <c r="N390" s="32"/>
      <c r="O390" s="33">
        <f t="shared" si="15"/>
        <v>0</v>
      </c>
    </row>
    <row r="391" spans="1:15" ht="15" x14ac:dyDescent="0.25">
      <c r="A391" t="s">
        <v>478</v>
      </c>
      <c r="B391" t="s">
        <v>524</v>
      </c>
      <c r="C391" t="s">
        <v>468</v>
      </c>
      <c r="D391" t="s">
        <v>525</v>
      </c>
      <c r="E391" t="s">
        <v>360</v>
      </c>
      <c r="F391" t="s">
        <v>269</v>
      </c>
      <c r="G391" t="s">
        <v>75</v>
      </c>
      <c r="H391" t="s">
        <v>530</v>
      </c>
      <c r="I391" s="4">
        <v>35</v>
      </c>
      <c r="J391" s="4">
        <v>18.421052631578949</v>
      </c>
      <c r="K391" t="s">
        <v>48</v>
      </c>
      <c r="L391" s="32">
        <v>10</v>
      </c>
      <c r="M391" s="33">
        <f t="shared" si="14"/>
        <v>184.21052631578948</v>
      </c>
      <c r="N391" s="32"/>
      <c r="O391" s="33">
        <f t="shared" si="15"/>
        <v>0</v>
      </c>
    </row>
    <row r="392" spans="1:15" ht="15" x14ac:dyDescent="0.25">
      <c r="A392" s="2" t="s">
        <v>466</v>
      </c>
      <c r="B392" s="2" t="s">
        <v>531</v>
      </c>
      <c r="C392" s="2" t="s">
        <v>468</v>
      </c>
      <c r="D392" s="2" t="s">
        <v>532</v>
      </c>
      <c r="E392" s="2" t="s">
        <v>42</v>
      </c>
      <c r="F392" s="2" t="s">
        <v>269</v>
      </c>
      <c r="G392" s="2" t="s">
        <v>208</v>
      </c>
      <c r="H392" s="2" t="s">
        <v>533</v>
      </c>
      <c r="I392" s="3">
        <v>50</v>
      </c>
      <c r="J392" s="3">
        <v>26.315789473684212</v>
      </c>
      <c r="K392" s="2" t="s">
        <v>48</v>
      </c>
      <c r="L392" s="32">
        <v>4</v>
      </c>
      <c r="M392" s="33">
        <f t="shared" si="14"/>
        <v>105.26315789473685</v>
      </c>
      <c r="N392" s="32"/>
      <c r="O392" s="33">
        <f t="shared" si="15"/>
        <v>0</v>
      </c>
    </row>
    <row r="393" spans="1:15" ht="15" x14ac:dyDescent="0.25">
      <c r="A393" t="s">
        <v>472</v>
      </c>
      <c r="B393" t="s">
        <v>531</v>
      </c>
      <c r="C393" t="s">
        <v>468</v>
      </c>
      <c r="D393" t="s">
        <v>532</v>
      </c>
      <c r="E393" t="s">
        <v>42</v>
      </c>
      <c r="F393" t="s">
        <v>269</v>
      </c>
      <c r="G393" t="s">
        <v>208</v>
      </c>
      <c r="H393" t="s">
        <v>534</v>
      </c>
      <c r="I393" s="4">
        <v>50</v>
      </c>
      <c r="J393" s="4">
        <v>26.315789473684212</v>
      </c>
      <c r="K393" t="s">
        <v>48</v>
      </c>
      <c r="L393" s="32">
        <v>8</v>
      </c>
      <c r="M393" s="33">
        <f t="shared" si="14"/>
        <v>210.5263157894737</v>
      </c>
      <c r="N393" s="32"/>
      <c r="O393" s="33">
        <f t="shared" si="15"/>
        <v>0</v>
      </c>
    </row>
    <row r="394" spans="1:15" ht="15" x14ac:dyDescent="0.25">
      <c r="A394" t="s">
        <v>474</v>
      </c>
      <c r="B394" t="s">
        <v>531</v>
      </c>
      <c r="C394" t="s">
        <v>468</v>
      </c>
      <c r="D394" t="s">
        <v>532</v>
      </c>
      <c r="E394" t="s">
        <v>42</v>
      </c>
      <c r="F394" t="s">
        <v>269</v>
      </c>
      <c r="G394" t="s">
        <v>208</v>
      </c>
      <c r="H394" t="s">
        <v>535</v>
      </c>
      <c r="I394" s="4">
        <v>50</v>
      </c>
      <c r="J394" s="4">
        <v>26.315789473684212</v>
      </c>
      <c r="K394" t="s">
        <v>48</v>
      </c>
      <c r="L394" s="32">
        <v>8</v>
      </c>
      <c r="M394" s="33">
        <f t="shared" si="14"/>
        <v>210.5263157894737</v>
      </c>
      <c r="N394" s="32"/>
      <c r="O394" s="33">
        <f t="shared" si="15"/>
        <v>0</v>
      </c>
    </row>
    <row r="395" spans="1:15" ht="15" x14ac:dyDescent="0.25">
      <c r="A395" t="s">
        <v>476</v>
      </c>
      <c r="B395" t="s">
        <v>531</v>
      </c>
      <c r="C395" t="s">
        <v>468</v>
      </c>
      <c r="D395" t="s">
        <v>532</v>
      </c>
      <c r="E395" t="s">
        <v>42</v>
      </c>
      <c r="F395" t="s">
        <v>269</v>
      </c>
      <c r="G395" t="s">
        <v>208</v>
      </c>
      <c r="H395" t="s">
        <v>536</v>
      </c>
      <c r="I395" s="4">
        <v>50</v>
      </c>
      <c r="J395" s="4">
        <v>26.315789473684212</v>
      </c>
      <c r="K395" t="s">
        <v>48</v>
      </c>
      <c r="L395" s="32">
        <v>6</v>
      </c>
      <c r="M395" s="33">
        <f t="shared" si="14"/>
        <v>157.89473684210526</v>
      </c>
      <c r="N395" s="32"/>
      <c r="O395" s="33">
        <f t="shared" si="15"/>
        <v>0</v>
      </c>
    </row>
    <row r="396" spans="1:15" ht="15" x14ac:dyDescent="0.25">
      <c r="A396" t="s">
        <v>478</v>
      </c>
      <c r="B396" t="s">
        <v>531</v>
      </c>
      <c r="C396" t="s">
        <v>468</v>
      </c>
      <c r="D396" t="s">
        <v>532</v>
      </c>
      <c r="E396" t="s">
        <v>42</v>
      </c>
      <c r="F396" t="s">
        <v>269</v>
      </c>
      <c r="G396" t="s">
        <v>208</v>
      </c>
      <c r="H396" t="s">
        <v>537</v>
      </c>
      <c r="I396" s="4">
        <v>50</v>
      </c>
      <c r="J396" s="4">
        <v>26.315789473684212</v>
      </c>
      <c r="K396" t="s">
        <v>48</v>
      </c>
      <c r="L396" s="32">
        <v>4</v>
      </c>
      <c r="M396" s="33">
        <f t="shared" si="14"/>
        <v>105.26315789473685</v>
      </c>
      <c r="N396" s="32"/>
      <c r="O396" s="33">
        <f t="shared" si="15"/>
        <v>0</v>
      </c>
    </row>
    <row r="397" spans="1:15" ht="15" x14ac:dyDescent="0.25">
      <c r="A397" t="s">
        <v>480</v>
      </c>
      <c r="B397" t="s">
        <v>531</v>
      </c>
      <c r="C397" t="s">
        <v>468</v>
      </c>
      <c r="D397" t="s">
        <v>532</v>
      </c>
      <c r="E397" t="s">
        <v>42</v>
      </c>
      <c r="F397" t="s">
        <v>269</v>
      </c>
      <c r="G397" t="s">
        <v>208</v>
      </c>
      <c r="H397" t="s">
        <v>538</v>
      </c>
      <c r="I397" s="4">
        <v>50</v>
      </c>
      <c r="J397" s="4">
        <v>26.315789473684212</v>
      </c>
      <c r="K397" t="s">
        <v>48</v>
      </c>
      <c r="L397" s="32">
        <v>4</v>
      </c>
      <c r="M397" s="33">
        <f t="shared" si="14"/>
        <v>105.26315789473685</v>
      </c>
      <c r="N397" s="32"/>
      <c r="O397" s="33">
        <f t="shared" si="15"/>
        <v>0</v>
      </c>
    </row>
    <row r="398" spans="1:15" ht="15" x14ac:dyDescent="0.25">
      <c r="A398" s="2" t="s">
        <v>466</v>
      </c>
      <c r="B398" s="2" t="s">
        <v>539</v>
      </c>
      <c r="C398" s="2" t="s">
        <v>468</v>
      </c>
      <c r="D398" s="2" t="s">
        <v>540</v>
      </c>
      <c r="E398" s="2" t="s">
        <v>541</v>
      </c>
      <c r="F398" s="2" t="s">
        <v>269</v>
      </c>
      <c r="G398" s="2" t="s">
        <v>208</v>
      </c>
      <c r="H398" s="2" t="s">
        <v>542</v>
      </c>
      <c r="I398" s="3">
        <v>60</v>
      </c>
      <c r="J398" s="3">
        <v>31.578947368421055</v>
      </c>
      <c r="K398" s="2" t="s">
        <v>163</v>
      </c>
      <c r="L398" s="32">
        <v>0</v>
      </c>
      <c r="M398" s="33">
        <f t="shared" si="14"/>
        <v>0</v>
      </c>
      <c r="N398" s="32"/>
      <c r="O398" s="33">
        <f t="shared" si="15"/>
        <v>0</v>
      </c>
    </row>
    <row r="399" spans="1:15" ht="15" x14ac:dyDescent="0.25">
      <c r="A399" t="s">
        <v>472</v>
      </c>
      <c r="B399" t="s">
        <v>539</v>
      </c>
      <c r="C399" t="s">
        <v>468</v>
      </c>
      <c r="D399" t="s">
        <v>540</v>
      </c>
      <c r="E399" t="s">
        <v>541</v>
      </c>
      <c r="F399" t="s">
        <v>269</v>
      </c>
      <c r="G399" t="s">
        <v>208</v>
      </c>
      <c r="H399" t="s">
        <v>543</v>
      </c>
      <c r="I399" s="4">
        <v>60</v>
      </c>
      <c r="J399" s="4">
        <v>31.578947368421055</v>
      </c>
      <c r="K399" t="s">
        <v>163</v>
      </c>
      <c r="L399" s="32">
        <v>5</v>
      </c>
      <c r="M399" s="33">
        <f t="shared" si="14"/>
        <v>157.89473684210526</v>
      </c>
      <c r="N399" s="32"/>
      <c r="O399" s="33">
        <f t="shared" si="15"/>
        <v>0</v>
      </c>
    </row>
    <row r="400" spans="1:15" ht="15" x14ac:dyDescent="0.25">
      <c r="A400" t="s">
        <v>474</v>
      </c>
      <c r="B400" t="s">
        <v>539</v>
      </c>
      <c r="C400" t="s">
        <v>468</v>
      </c>
      <c r="D400" t="s">
        <v>540</v>
      </c>
      <c r="E400" t="s">
        <v>541</v>
      </c>
      <c r="F400" t="s">
        <v>269</v>
      </c>
      <c r="G400" t="s">
        <v>208</v>
      </c>
      <c r="H400" t="s">
        <v>544</v>
      </c>
      <c r="I400" s="4">
        <v>60</v>
      </c>
      <c r="J400" s="4">
        <v>31.578947368421055</v>
      </c>
      <c r="K400" t="s">
        <v>163</v>
      </c>
      <c r="L400" s="32">
        <v>0</v>
      </c>
      <c r="M400" s="33">
        <f t="shared" si="14"/>
        <v>0</v>
      </c>
      <c r="N400" s="32"/>
      <c r="O400" s="33">
        <f t="shared" si="15"/>
        <v>0</v>
      </c>
    </row>
    <row r="401" spans="1:15" ht="15" x14ac:dyDescent="0.25">
      <c r="A401" t="s">
        <v>476</v>
      </c>
      <c r="B401" t="s">
        <v>539</v>
      </c>
      <c r="C401" t="s">
        <v>468</v>
      </c>
      <c r="D401" t="s">
        <v>540</v>
      </c>
      <c r="E401" t="s">
        <v>541</v>
      </c>
      <c r="F401" t="s">
        <v>269</v>
      </c>
      <c r="G401" t="s">
        <v>208</v>
      </c>
      <c r="H401" t="s">
        <v>545</v>
      </c>
      <c r="I401" s="4">
        <v>60</v>
      </c>
      <c r="J401" s="4">
        <v>31.578947368421055</v>
      </c>
      <c r="K401" t="s">
        <v>163</v>
      </c>
      <c r="L401" s="32">
        <v>0</v>
      </c>
      <c r="M401" s="33">
        <f t="shared" si="14"/>
        <v>0</v>
      </c>
      <c r="N401" s="32"/>
      <c r="O401" s="33">
        <f t="shared" si="15"/>
        <v>0</v>
      </c>
    </row>
    <row r="402" spans="1:15" ht="15" x14ac:dyDescent="0.25">
      <c r="A402" t="s">
        <v>478</v>
      </c>
      <c r="B402" t="s">
        <v>539</v>
      </c>
      <c r="C402" t="s">
        <v>468</v>
      </c>
      <c r="D402" t="s">
        <v>540</v>
      </c>
      <c r="E402" t="s">
        <v>541</v>
      </c>
      <c r="F402" t="s">
        <v>269</v>
      </c>
      <c r="G402" t="s">
        <v>208</v>
      </c>
      <c r="H402" t="s">
        <v>546</v>
      </c>
      <c r="I402" s="4">
        <v>60</v>
      </c>
      <c r="J402" s="4">
        <v>31.578947368421055</v>
      </c>
      <c r="K402" t="s">
        <v>163</v>
      </c>
      <c r="L402" s="32">
        <v>0</v>
      </c>
      <c r="M402" s="33">
        <f t="shared" si="14"/>
        <v>0</v>
      </c>
      <c r="N402" s="32"/>
      <c r="O402" s="33">
        <f t="shared" si="15"/>
        <v>0</v>
      </c>
    </row>
    <row r="403" spans="1:15" ht="15" x14ac:dyDescent="0.25">
      <c r="A403" t="s">
        <v>480</v>
      </c>
      <c r="B403" t="s">
        <v>539</v>
      </c>
      <c r="C403" t="s">
        <v>468</v>
      </c>
      <c r="D403" t="s">
        <v>540</v>
      </c>
      <c r="E403" t="s">
        <v>541</v>
      </c>
      <c r="F403" t="s">
        <v>269</v>
      </c>
      <c r="G403" t="s">
        <v>208</v>
      </c>
      <c r="H403" t="s">
        <v>547</v>
      </c>
      <c r="I403" s="4">
        <v>60</v>
      </c>
      <c r="J403" s="4">
        <v>31.578947368421055</v>
      </c>
      <c r="K403" t="s">
        <v>163</v>
      </c>
      <c r="L403" s="32">
        <v>7</v>
      </c>
      <c r="M403" s="33">
        <f t="shared" si="14"/>
        <v>221.0526315789474</v>
      </c>
      <c r="N403" s="32"/>
      <c r="O403" s="33">
        <f t="shared" si="15"/>
        <v>0</v>
      </c>
    </row>
    <row r="404" spans="1:15" ht="15" x14ac:dyDescent="0.25">
      <c r="A404" s="2" t="s">
        <v>466</v>
      </c>
      <c r="B404" s="2" t="s">
        <v>548</v>
      </c>
      <c r="C404" s="2" t="s">
        <v>468</v>
      </c>
      <c r="D404" s="2" t="s">
        <v>549</v>
      </c>
      <c r="E404" s="2" t="s">
        <v>42</v>
      </c>
      <c r="F404" s="2" t="s">
        <v>269</v>
      </c>
      <c r="G404" s="2" t="s">
        <v>208</v>
      </c>
      <c r="H404" s="2" t="s">
        <v>550</v>
      </c>
      <c r="I404" s="3">
        <v>65</v>
      </c>
      <c r="J404" s="3">
        <v>34.210526315789473</v>
      </c>
      <c r="K404" s="2" t="s">
        <v>163</v>
      </c>
      <c r="L404" s="32">
        <v>0</v>
      </c>
      <c r="M404" s="33">
        <f t="shared" si="14"/>
        <v>0</v>
      </c>
      <c r="N404" s="32"/>
      <c r="O404" s="33">
        <f t="shared" si="15"/>
        <v>0</v>
      </c>
    </row>
    <row r="405" spans="1:15" ht="15" x14ac:dyDescent="0.25">
      <c r="A405" t="s">
        <v>472</v>
      </c>
      <c r="B405" t="s">
        <v>548</v>
      </c>
      <c r="C405" t="s">
        <v>468</v>
      </c>
      <c r="D405" t="s">
        <v>549</v>
      </c>
      <c r="E405" t="s">
        <v>42</v>
      </c>
      <c r="F405" t="s">
        <v>269</v>
      </c>
      <c r="G405" t="s">
        <v>208</v>
      </c>
      <c r="H405" t="s">
        <v>551</v>
      </c>
      <c r="I405" s="4">
        <v>65</v>
      </c>
      <c r="J405" s="4">
        <v>34.210526315789473</v>
      </c>
      <c r="K405" t="s">
        <v>163</v>
      </c>
      <c r="L405" s="32">
        <v>5</v>
      </c>
      <c r="M405" s="33">
        <f t="shared" si="14"/>
        <v>171.05263157894737</v>
      </c>
      <c r="N405" s="32"/>
      <c r="O405" s="33">
        <f t="shared" si="15"/>
        <v>0</v>
      </c>
    </row>
    <row r="406" spans="1:15" ht="15" x14ac:dyDescent="0.25">
      <c r="A406" t="s">
        <v>474</v>
      </c>
      <c r="B406" t="s">
        <v>548</v>
      </c>
      <c r="C406" t="s">
        <v>468</v>
      </c>
      <c r="D406" t="s">
        <v>549</v>
      </c>
      <c r="E406" t="s">
        <v>42</v>
      </c>
      <c r="F406" t="s">
        <v>269</v>
      </c>
      <c r="G406" t="s">
        <v>208</v>
      </c>
      <c r="H406" t="s">
        <v>552</v>
      </c>
      <c r="I406" s="4">
        <v>65</v>
      </c>
      <c r="J406" s="4">
        <v>34.210526315789473</v>
      </c>
      <c r="K406" t="s">
        <v>163</v>
      </c>
      <c r="L406" s="32">
        <v>0</v>
      </c>
      <c r="M406" s="33">
        <f t="shared" si="14"/>
        <v>0</v>
      </c>
      <c r="N406" s="32"/>
      <c r="O406" s="33">
        <f t="shared" si="15"/>
        <v>0</v>
      </c>
    </row>
    <row r="407" spans="1:15" ht="15" x14ac:dyDescent="0.25">
      <c r="A407" t="s">
        <v>476</v>
      </c>
      <c r="B407" t="s">
        <v>548</v>
      </c>
      <c r="C407" t="s">
        <v>468</v>
      </c>
      <c r="D407" t="s">
        <v>549</v>
      </c>
      <c r="E407" t="s">
        <v>42</v>
      </c>
      <c r="F407" t="s">
        <v>269</v>
      </c>
      <c r="G407" t="s">
        <v>208</v>
      </c>
      <c r="H407" t="s">
        <v>553</v>
      </c>
      <c r="I407" s="4">
        <v>65</v>
      </c>
      <c r="J407" s="4">
        <v>34.210526315789473</v>
      </c>
      <c r="K407" t="s">
        <v>163</v>
      </c>
      <c r="L407" s="32">
        <v>0</v>
      </c>
      <c r="M407" s="33">
        <f t="shared" si="14"/>
        <v>0</v>
      </c>
      <c r="N407" s="32"/>
      <c r="O407" s="33">
        <f t="shared" si="15"/>
        <v>0</v>
      </c>
    </row>
    <row r="408" spans="1:15" ht="15" x14ac:dyDescent="0.25">
      <c r="A408" t="s">
        <v>478</v>
      </c>
      <c r="B408" t="s">
        <v>548</v>
      </c>
      <c r="C408" t="s">
        <v>468</v>
      </c>
      <c r="D408" t="s">
        <v>549</v>
      </c>
      <c r="E408" t="s">
        <v>42</v>
      </c>
      <c r="F408" t="s">
        <v>269</v>
      </c>
      <c r="G408" t="s">
        <v>208</v>
      </c>
      <c r="H408" t="s">
        <v>554</v>
      </c>
      <c r="I408" s="4">
        <v>65</v>
      </c>
      <c r="J408" s="4">
        <v>34.210526315789473</v>
      </c>
      <c r="K408" t="s">
        <v>163</v>
      </c>
      <c r="L408" s="32">
        <v>2</v>
      </c>
      <c r="M408" s="33">
        <f t="shared" si="14"/>
        <v>68.421052631578945</v>
      </c>
      <c r="N408" s="32"/>
      <c r="O408" s="33">
        <f t="shared" si="15"/>
        <v>0</v>
      </c>
    </row>
    <row r="409" spans="1:15" ht="15" x14ac:dyDescent="0.25">
      <c r="A409" t="s">
        <v>480</v>
      </c>
      <c r="B409" t="s">
        <v>548</v>
      </c>
      <c r="C409" t="s">
        <v>468</v>
      </c>
      <c r="D409" t="s">
        <v>549</v>
      </c>
      <c r="E409" t="s">
        <v>42</v>
      </c>
      <c r="F409" t="s">
        <v>269</v>
      </c>
      <c r="G409" t="s">
        <v>208</v>
      </c>
      <c r="H409" t="s">
        <v>555</v>
      </c>
      <c r="I409" s="4">
        <v>65</v>
      </c>
      <c r="J409" s="4">
        <v>34.210526315789473</v>
      </c>
      <c r="K409" t="s">
        <v>163</v>
      </c>
      <c r="L409" s="32">
        <v>6</v>
      </c>
      <c r="M409" s="33">
        <f t="shared" si="14"/>
        <v>205.26315789473682</v>
      </c>
      <c r="N409" s="32"/>
      <c r="O409" s="33">
        <f t="shared" si="15"/>
        <v>0</v>
      </c>
    </row>
    <row r="410" spans="1:15" ht="15" x14ac:dyDescent="0.25">
      <c r="A410" s="2" t="s">
        <v>466</v>
      </c>
      <c r="B410" s="2" t="s">
        <v>556</v>
      </c>
      <c r="C410" s="2" t="s">
        <v>468</v>
      </c>
      <c r="D410" s="2" t="s">
        <v>557</v>
      </c>
      <c r="E410" s="2" t="s">
        <v>541</v>
      </c>
      <c r="F410" s="2" t="s">
        <v>269</v>
      </c>
      <c r="G410" s="2" t="s">
        <v>208</v>
      </c>
      <c r="H410" s="2" t="s">
        <v>558</v>
      </c>
      <c r="I410" s="3">
        <v>35</v>
      </c>
      <c r="J410" s="3">
        <v>18.421052631578949</v>
      </c>
      <c r="K410" s="2" t="s">
        <v>77</v>
      </c>
      <c r="L410" s="32">
        <v>0</v>
      </c>
      <c r="M410" s="33">
        <f t="shared" si="14"/>
        <v>0</v>
      </c>
      <c r="N410" s="32"/>
      <c r="O410" s="33">
        <f t="shared" si="15"/>
        <v>0</v>
      </c>
    </row>
    <row r="411" spans="1:15" ht="15" x14ac:dyDescent="0.25">
      <c r="A411" t="s">
        <v>472</v>
      </c>
      <c r="B411" t="s">
        <v>556</v>
      </c>
      <c r="C411" t="s">
        <v>468</v>
      </c>
      <c r="D411" t="s">
        <v>557</v>
      </c>
      <c r="E411" t="s">
        <v>541</v>
      </c>
      <c r="F411" t="s">
        <v>269</v>
      </c>
      <c r="G411" t="s">
        <v>208</v>
      </c>
      <c r="H411" t="s">
        <v>559</v>
      </c>
      <c r="I411" s="4">
        <v>35</v>
      </c>
      <c r="J411" s="4">
        <v>18.421052631578949</v>
      </c>
      <c r="K411" t="s">
        <v>77</v>
      </c>
      <c r="L411" s="32">
        <v>5</v>
      </c>
      <c r="M411" s="33">
        <f t="shared" si="14"/>
        <v>92.10526315789474</v>
      </c>
      <c r="N411" s="32"/>
      <c r="O411" s="33">
        <f t="shared" si="15"/>
        <v>0</v>
      </c>
    </row>
    <row r="412" spans="1:15" ht="15" x14ac:dyDescent="0.25">
      <c r="A412" t="s">
        <v>474</v>
      </c>
      <c r="B412" t="s">
        <v>556</v>
      </c>
      <c r="C412" t="s">
        <v>468</v>
      </c>
      <c r="D412" t="s">
        <v>557</v>
      </c>
      <c r="E412" t="s">
        <v>541</v>
      </c>
      <c r="F412" t="s">
        <v>269</v>
      </c>
      <c r="G412" t="s">
        <v>208</v>
      </c>
      <c r="H412" t="s">
        <v>560</v>
      </c>
      <c r="I412" s="4">
        <v>35</v>
      </c>
      <c r="J412" s="4">
        <v>18.421052631578949</v>
      </c>
      <c r="K412" t="s">
        <v>77</v>
      </c>
      <c r="L412" s="32">
        <v>0</v>
      </c>
      <c r="M412" s="33">
        <f t="shared" si="14"/>
        <v>0</v>
      </c>
      <c r="N412" s="32"/>
      <c r="O412" s="33">
        <f t="shared" si="15"/>
        <v>0</v>
      </c>
    </row>
    <row r="413" spans="1:15" ht="15" x14ac:dyDescent="0.25">
      <c r="A413" t="s">
        <v>476</v>
      </c>
      <c r="B413" t="s">
        <v>556</v>
      </c>
      <c r="C413" t="s">
        <v>468</v>
      </c>
      <c r="D413" t="s">
        <v>557</v>
      </c>
      <c r="E413" t="s">
        <v>541</v>
      </c>
      <c r="F413" t="s">
        <v>269</v>
      </c>
      <c r="G413" t="s">
        <v>208</v>
      </c>
      <c r="H413" t="s">
        <v>561</v>
      </c>
      <c r="I413" s="4">
        <v>35</v>
      </c>
      <c r="J413" s="4">
        <v>18.421052631578949</v>
      </c>
      <c r="K413" t="s">
        <v>77</v>
      </c>
      <c r="L413" s="32">
        <v>0</v>
      </c>
      <c r="M413" s="33">
        <f t="shared" si="14"/>
        <v>0</v>
      </c>
      <c r="N413" s="32"/>
      <c r="O413" s="33">
        <f t="shared" si="15"/>
        <v>0</v>
      </c>
    </row>
    <row r="414" spans="1:15" ht="15" x14ac:dyDescent="0.25">
      <c r="A414" t="s">
        <v>478</v>
      </c>
      <c r="B414" t="s">
        <v>556</v>
      </c>
      <c r="C414" t="s">
        <v>468</v>
      </c>
      <c r="D414" t="s">
        <v>557</v>
      </c>
      <c r="E414" t="s">
        <v>541</v>
      </c>
      <c r="F414" t="s">
        <v>269</v>
      </c>
      <c r="G414" t="s">
        <v>208</v>
      </c>
      <c r="H414" t="s">
        <v>562</v>
      </c>
      <c r="I414" s="4">
        <v>35</v>
      </c>
      <c r="J414" s="4">
        <v>18.421052631578949</v>
      </c>
      <c r="K414" t="s">
        <v>77</v>
      </c>
      <c r="L414" s="32">
        <v>0</v>
      </c>
      <c r="M414" s="33">
        <f t="shared" si="14"/>
        <v>0</v>
      </c>
      <c r="N414" s="32"/>
      <c r="O414" s="33">
        <f t="shared" si="15"/>
        <v>0</v>
      </c>
    </row>
    <row r="415" spans="1:15" ht="15" x14ac:dyDescent="0.25">
      <c r="A415" t="s">
        <v>480</v>
      </c>
      <c r="B415" t="s">
        <v>556</v>
      </c>
      <c r="C415" t="s">
        <v>468</v>
      </c>
      <c r="D415" t="s">
        <v>557</v>
      </c>
      <c r="E415" t="s">
        <v>541</v>
      </c>
      <c r="F415" t="s">
        <v>269</v>
      </c>
      <c r="G415" t="s">
        <v>208</v>
      </c>
      <c r="H415" t="s">
        <v>563</v>
      </c>
      <c r="I415" s="4">
        <v>35</v>
      </c>
      <c r="J415" s="4">
        <v>18.421052631578949</v>
      </c>
      <c r="K415" t="s">
        <v>77</v>
      </c>
      <c r="L415" s="32">
        <v>7</v>
      </c>
      <c r="M415" s="33">
        <f t="shared" ref="M415:M478" si="16">L415*J415</f>
        <v>128.94736842105263</v>
      </c>
      <c r="N415" s="32"/>
      <c r="O415" s="33">
        <f t="shared" ref="O415:O478" si="17">N415*J415</f>
        <v>0</v>
      </c>
    </row>
    <row r="416" spans="1:15" ht="15" x14ac:dyDescent="0.25">
      <c r="A416" s="2" t="s">
        <v>466</v>
      </c>
      <c r="B416" s="2" t="s">
        <v>564</v>
      </c>
      <c r="C416" s="2" t="s">
        <v>468</v>
      </c>
      <c r="D416" s="2" t="s">
        <v>565</v>
      </c>
      <c r="E416" s="2" t="s">
        <v>566</v>
      </c>
      <c r="F416" s="2" t="s">
        <v>269</v>
      </c>
      <c r="G416" s="2" t="s">
        <v>208</v>
      </c>
      <c r="H416" s="2" t="s">
        <v>567</v>
      </c>
      <c r="I416" s="3">
        <v>50</v>
      </c>
      <c r="J416" s="3">
        <v>26.315789473684212</v>
      </c>
      <c r="K416" s="2" t="s">
        <v>77</v>
      </c>
      <c r="L416" s="32">
        <v>2</v>
      </c>
      <c r="M416" s="33">
        <f t="shared" si="16"/>
        <v>52.631578947368425</v>
      </c>
      <c r="N416" s="32"/>
      <c r="O416" s="33">
        <f t="shared" si="17"/>
        <v>0</v>
      </c>
    </row>
    <row r="417" spans="1:15" ht="15" x14ac:dyDescent="0.25">
      <c r="A417" t="s">
        <v>472</v>
      </c>
      <c r="B417" t="s">
        <v>564</v>
      </c>
      <c r="C417" t="s">
        <v>468</v>
      </c>
      <c r="D417" t="s">
        <v>565</v>
      </c>
      <c r="E417" t="s">
        <v>566</v>
      </c>
      <c r="F417" t="s">
        <v>269</v>
      </c>
      <c r="G417" t="s">
        <v>208</v>
      </c>
      <c r="H417" t="s">
        <v>568</v>
      </c>
      <c r="I417" s="4">
        <v>50</v>
      </c>
      <c r="J417" s="4">
        <v>26.315789473684212</v>
      </c>
      <c r="K417" t="s">
        <v>77</v>
      </c>
      <c r="L417" s="32">
        <v>4</v>
      </c>
      <c r="M417" s="33">
        <f t="shared" si="16"/>
        <v>105.26315789473685</v>
      </c>
      <c r="N417" s="32"/>
      <c r="O417" s="33">
        <f t="shared" si="17"/>
        <v>0</v>
      </c>
    </row>
    <row r="418" spans="1:15" ht="15" x14ac:dyDescent="0.25">
      <c r="A418" t="s">
        <v>474</v>
      </c>
      <c r="B418" t="s">
        <v>564</v>
      </c>
      <c r="C418" t="s">
        <v>468</v>
      </c>
      <c r="D418" t="s">
        <v>565</v>
      </c>
      <c r="E418" t="s">
        <v>566</v>
      </c>
      <c r="F418" t="s">
        <v>269</v>
      </c>
      <c r="G418" t="s">
        <v>208</v>
      </c>
      <c r="H418" t="s">
        <v>569</v>
      </c>
      <c r="I418" s="4">
        <v>50</v>
      </c>
      <c r="J418" s="4">
        <v>26.315789473684212</v>
      </c>
      <c r="K418" t="s">
        <v>77</v>
      </c>
      <c r="L418" s="32">
        <v>4</v>
      </c>
      <c r="M418" s="33">
        <f t="shared" si="16"/>
        <v>105.26315789473685</v>
      </c>
      <c r="N418" s="32"/>
      <c r="O418" s="33">
        <f t="shared" si="17"/>
        <v>0</v>
      </c>
    </row>
    <row r="419" spans="1:15" ht="15" x14ac:dyDescent="0.25">
      <c r="A419" t="s">
        <v>476</v>
      </c>
      <c r="B419" t="s">
        <v>564</v>
      </c>
      <c r="C419" t="s">
        <v>468</v>
      </c>
      <c r="D419" t="s">
        <v>565</v>
      </c>
      <c r="E419" t="s">
        <v>566</v>
      </c>
      <c r="F419" t="s">
        <v>269</v>
      </c>
      <c r="G419" t="s">
        <v>208</v>
      </c>
      <c r="H419" t="s">
        <v>570</v>
      </c>
      <c r="I419" s="4">
        <v>50</v>
      </c>
      <c r="J419" s="4">
        <v>26.315789473684212</v>
      </c>
      <c r="K419" t="s">
        <v>77</v>
      </c>
      <c r="L419" s="32">
        <v>4</v>
      </c>
      <c r="M419" s="33">
        <f t="shared" si="16"/>
        <v>105.26315789473685</v>
      </c>
      <c r="N419" s="32"/>
      <c r="O419" s="33">
        <f t="shared" si="17"/>
        <v>0</v>
      </c>
    </row>
    <row r="420" spans="1:15" ht="15" x14ac:dyDescent="0.25">
      <c r="A420" t="s">
        <v>478</v>
      </c>
      <c r="B420" t="s">
        <v>564</v>
      </c>
      <c r="C420" t="s">
        <v>468</v>
      </c>
      <c r="D420" t="s">
        <v>565</v>
      </c>
      <c r="E420" t="s">
        <v>566</v>
      </c>
      <c r="F420" t="s">
        <v>269</v>
      </c>
      <c r="G420" t="s">
        <v>208</v>
      </c>
      <c r="H420" t="s">
        <v>571</v>
      </c>
      <c r="I420" s="4">
        <v>50</v>
      </c>
      <c r="J420" s="4">
        <v>26.315789473684212</v>
      </c>
      <c r="K420" t="s">
        <v>77</v>
      </c>
      <c r="L420" s="32">
        <v>2</v>
      </c>
      <c r="M420" s="33">
        <f t="shared" si="16"/>
        <v>52.631578947368425</v>
      </c>
      <c r="N420" s="32"/>
      <c r="O420" s="33">
        <f t="shared" si="17"/>
        <v>0</v>
      </c>
    </row>
    <row r="421" spans="1:15" ht="15" x14ac:dyDescent="0.25">
      <c r="A421" t="s">
        <v>480</v>
      </c>
      <c r="B421" t="s">
        <v>564</v>
      </c>
      <c r="C421" t="s">
        <v>468</v>
      </c>
      <c r="D421" t="s">
        <v>565</v>
      </c>
      <c r="E421" t="s">
        <v>566</v>
      </c>
      <c r="F421" t="s">
        <v>269</v>
      </c>
      <c r="G421" t="s">
        <v>208</v>
      </c>
      <c r="H421" t="s">
        <v>572</v>
      </c>
      <c r="I421" s="4">
        <v>50</v>
      </c>
      <c r="J421" s="4">
        <v>26.315789473684212</v>
      </c>
      <c r="K421" t="s">
        <v>77</v>
      </c>
      <c r="L421" s="32">
        <v>2</v>
      </c>
      <c r="M421" s="33">
        <f t="shared" si="16"/>
        <v>52.631578947368425</v>
      </c>
      <c r="N421" s="32"/>
      <c r="O421" s="33">
        <f t="shared" si="17"/>
        <v>0</v>
      </c>
    </row>
    <row r="422" spans="1:15" ht="15" x14ac:dyDescent="0.25">
      <c r="A422" s="2" t="s">
        <v>466</v>
      </c>
      <c r="B422" s="2" t="s">
        <v>573</v>
      </c>
      <c r="C422" s="2" t="s">
        <v>468</v>
      </c>
      <c r="D422" s="2" t="s">
        <v>574</v>
      </c>
      <c r="E422" s="2" t="s">
        <v>42</v>
      </c>
      <c r="F422" s="2" t="s">
        <v>269</v>
      </c>
      <c r="G422" s="2" t="s">
        <v>75</v>
      </c>
      <c r="H422" s="2" t="s">
        <v>575</v>
      </c>
      <c r="I422" s="3">
        <v>45</v>
      </c>
      <c r="J422" s="3">
        <v>23.684210526315791</v>
      </c>
      <c r="K422" s="2" t="s">
        <v>48</v>
      </c>
      <c r="L422" s="32">
        <v>4</v>
      </c>
      <c r="M422" s="33">
        <f t="shared" si="16"/>
        <v>94.736842105263165</v>
      </c>
      <c r="N422" s="32"/>
      <c r="O422" s="33">
        <f t="shared" si="17"/>
        <v>0</v>
      </c>
    </row>
    <row r="423" spans="1:15" ht="15" x14ac:dyDescent="0.25">
      <c r="A423" t="s">
        <v>472</v>
      </c>
      <c r="B423" t="s">
        <v>573</v>
      </c>
      <c r="C423" t="s">
        <v>468</v>
      </c>
      <c r="D423" t="s">
        <v>574</v>
      </c>
      <c r="E423" t="s">
        <v>42</v>
      </c>
      <c r="F423" t="s">
        <v>269</v>
      </c>
      <c r="G423" t="s">
        <v>75</v>
      </c>
      <c r="H423" t="s">
        <v>576</v>
      </c>
      <c r="I423" s="4">
        <v>45</v>
      </c>
      <c r="J423" s="4">
        <v>23.684210526315791</v>
      </c>
      <c r="K423" t="s">
        <v>48</v>
      </c>
      <c r="L423" s="32">
        <v>0</v>
      </c>
      <c r="M423" s="33">
        <f t="shared" si="16"/>
        <v>0</v>
      </c>
      <c r="N423" s="32"/>
      <c r="O423" s="33">
        <f t="shared" si="17"/>
        <v>0</v>
      </c>
    </row>
    <row r="424" spans="1:15" ht="15" x14ac:dyDescent="0.25">
      <c r="A424" t="s">
        <v>474</v>
      </c>
      <c r="B424" t="s">
        <v>573</v>
      </c>
      <c r="C424" t="s">
        <v>468</v>
      </c>
      <c r="D424" t="s">
        <v>574</v>
      </c>
      <c r="E424" t="s">
        <v>42</v>
      </c>
      <c r="F424" t="s">
        <v>269</v>
      </c>
      <c r="G424" t="s">
        <v>75</v>
      </c>
      <c r="H424" t="s">
        <v>577</v>
      </c>
      <c r="I424" s="4">
        <v>45</v>
      </c>
      <c r="J424" s="4">
        <v>23.684210526315791</v>
      </c>
      <c r="K424" t="s">
        <v>48</v>
      </c>
      <c r="L424" s="32">
        <v>0</v>
      </c>
      <c r="M424" s="33">
        <f t="shared" si="16"/>
        <v>0</v>
      </c>
      <c r="N424" s="32"/>
      <c r="O424" s="33">
        <f t="shared" si="17"/>
        <v>0</v>
      </c>
    </row>
    <row r="425" spans="1:15" ht="15" x14ac:dyDescent="0.25">
      <c r="A425" t="s">
        <v>476</v>
      </c>
      <c r="B425" t="s">
        <v>573</v>
      </c>
      <c r="C425" t="s">
        <v>468</v>
      </c>
      <c r="D425" t="s">
        <v>574</v>
      </c>
      <c r="E425" t="s">
        <v>42</v>
      </c>
      <c r="F425" t="s">
        <v>269</v>
      </c>
      <c r="G425" t="s">
        <v>75</v>
      </c>
      <c r="H425" t="s">
        <v>578</v>
      </c>
      <c r="I425" s="4">
        <v>45</v>
      </c>
      <c r="J425" s="4">
        <v>23.684210526315791</v>
      </c>
      <c r="K425" t="s">
        <v>48</v>
      </c>
      <c r="L425" s="32">
        <v>0</v>
      </c>
      <c r="M425" s="33">
        <f t="shared" si="16"/>
        <v>0</v>
      </c>
      <c r="N425" s="32"/>
      <c r="O425" s="33">
        <f t="shared" si="17"/>
        <v>0</v>
      </c>
    </row>
    <row r="426" spans="1:15" ht="15" x14ac:dyDescent="0.25">
      <c r="A426" t="s">
        <v>478</v>
      </c>
      <c r="B426" t="s">
        <v>573</v>
      </c>
      <c r="C426" t="s">
        <v>468</v>
      </c>
      <c r="D426" t="s">
        <v>574</v>
      </c>
      <c r="E426" t="s">
        <v>42</v>
      </c>
      <c r="F426" t="s">
        <v>269</v>
      </c>
      <c r="G426" t="s">
        <v>75</v>
      </c>
      <c r="H426" t="s">
        <v>579</v>
      </c>
      <c r="I426" s="4">
        <v>45</v>
      </c>
      <c r="J426" s="4">
        <v>23.684210526315791</v>
      </c>
      <c r="K426" t="s">
        <v>48</v>
      </c>
      <c r="L426" s="32">
        <v>0</v>
      </c>
      <c r="M426" s="33">
        <f t="shared" si="16"/>
        <v>0</v>
      </c>
      <c r="N426" s="32"/>
      <c r="O426" s="33">
        <f t="shared" si="17"/>
        <v>0</v>
      </c>
    </row>
    <row r="427" spans="1:15" ht="15" x14ac:dyDescent="0.25">
      <c r="A427" t="s">
        <v>480</v>
      </c>
      <c r="B427" t="s">
        <v>573</v>
      </c>
      <c r="C427" t="s">
        <v>468</v>
      </c>
      <c r="D427" t="s">
        <v>574</v>
      </c>
      <c r="E427" t="s">
        <v>42</v>
      </c>
      <c r="F427" t="s">
        <v>269</v>
      </c>
      <c r="G427" t="s">
        <v>75</v>
      </c>
      <c r="H427" t="s">
        <v>580</v>
      </c>
      <c r="I427" s="4">
        <v>45</v>
      </c>
      <c r="J427" s="4">
        <v>23.684210526315791</v>
      </c>
      <c r="K427" t="s">
        <v>48</v>
      </c>
      <c r="L427" s="32">
        <v>0</v>
      </c>
      <c r="M427" s="33">
        <f t="shared" si="16"/>
        <v>0</v>
      </c>
      <c r="N427" s="32"/>
      <c r="O427" s="33">
        <f t="shared" si="17"/>
        <v>0</v>
      </c>
    </row>
    <row r="428" spans="1:15" ht="15" x14ac:dyDescent="0.25">
      <c r="A428" s="2" t="s">
        <v>466</v>
      </c>
      <c r="B428" s="2" t="s">
        <v>581</v>
      </c>
      <c r="C428" s="2" t="s">
        <v>468</v>
      </c>
      <c r="D428" s="2" t="s">
        <v>582</v>
      </c>
      <c r="E428" s="2" t="s">
        <v>583</v>
      </c>
      <c r="F428" s="2" t="s">
        <v>16</v>
      </c>
      <c r="G428" s="2" t="s">
        <v>208</v>
      </c>
      <c r="H428" s="2" t="s">
        <v>584</v>
      </c>
      <c r="I428" s="3">
        <v>40</v>
      </c>
      <c r="J428" s="3">
        <v>21.05263157894737</v>
      </c>
      <c r="K428" s="2" t="s">
        <v>39</v>
      </c>
      <c r="L428" s="32">
        <v>0</v>
      </c>
      <c r="M428" s="33">
        <f t="shared" si="16"/>
        <v>0</v>
      </c>
      <c r="N428" s="32"/>
      <c r="O428" s="33">
        <f t="shared" si="17"/>
        <v>0</v>
      </c>
    </row>
    <row r="429" spans="1:15" ht="15" x14ac:dyDescent="0.25">
      <c r="A429" t="s">
        <v>472</v>
      </c>
      <c r="B429" t="s">
        <v>581</v>
      </c>
      <c r="C429" t="s">
        <v>468</v>
      </c>
      <c r="D429" t="s">
        <v>582</v>
      </c>
      <c r="E429" t="s">
        <v>583</v>
      </c>
      <c r="F429" t="s">
        <v>16</v>
      </c>
      <c r="G429" t="s">
        <v>208</v>
      </c>
      <c r="H429" t="s">
        <v>585</v>
      </c>
      <c r="I429" s="4">
        <v>40</v>
      </c>
      <c r="J429" s="4">
        <v>21.05263157894737</v>
      </c>
      <c r="K429" t="s">
        <v>39</v>
      </c>
      <c r="L429" s="32">
        <v>5</v>
      </c>
      <c r="M429" s="33">
        <f t="shared" si="16"/>
        <v>105.26315789473685</v>
      </c>
      <c r="N429" s="32"/>
      <c r="O429" s="33">
        <f t="shared" si="17"/>
        <v>0</v>
      </c>
    </row>
    <row r="430" spans="1:15" ht="15" x14ac:dyDescent="0.25">
      <c r="A430" t="s">
        <v>474</v>
      </c>
      <c r="B430" t="s">
        <v>581</v>
      </c>
      <c r="C430" t="s">
        <v>468</v>
      </c>
      <c r="D430" t="s">
        <v>582</v>
      </c>
      <c r="E430" t="s">
        <v>583</v>
      </c>
      <c r="F430" t="s">
        <v>16</v>
      </c>
      <c r="G430" t="s">
        <v>208</v>
      </c>
      <c r="H430" t="s">
        <v>586</v>
      </c>
      <c r="I430" s="4">
        <v>40</v>
      </c>
      <c r="J430" s="4">
        <v>21.05263157894737</v>
      </c>
      <c r="K430" t="s">
        <v>39</v>
      </c>
      <c r="L430" s="32">
        <v>0</v>
      </c>
      <c r="M430" s="33">
        <f t="shared" si="16"/>
        <v>0</v>
      </c>
      <c r="N430" s="32"/>
      <c r="O430" s="33">
        <f t="shared" si="17"/>
        <v>0</v>
      </c>
    </row>
    <row r="431" spans="1:15" ht="15" x14ac:dyDescent="0.25">
      <c r="A431" t="s">
        <v>476</v>
      </c>
      <c r="B431" t="s">
        <v>581</v>
      </c>
      <c r="C431" t="s">
        <v>468</v>
      </c>
      <c r="D431" t="s">
        <v>582</v>
      </c>
      <c r="E431" t="s">
        <v>583</v>
      </c>
      <c r="F431" t="s">
        <v>16</v>
      </c>
      <c r="G431" t="s">
        <v>208</v>
      </c>
      <c r="H431" t="s">
        <v>587</v>
      </c>
      <c r="I431" s="4">
        <v>40</v>
      </c>
      <c r="J431" s="4">
        <v>21.05263157894737</v>
      </c>
      <c r="K431" t="s">
        <v>39</v>
      </c>
      <c r="L431" s="32">
        <v>0</v>
      </c>
      <c r="M431" s="33">
        <f t="shared" si="16"/>
        <v>0</v>
      </c>
      <c r="N431" s="32"/>
      <c r="O431" s="33">
        <f t="shared" si="17"/>
        <v>0</v>
      </c>
    </row>
    <row r="432" spans="1:15" ht="15" x14ac:dyDescent="0.25">
      <c r="A432" t="s">
        <v>478</v>
      </c>
      <c r="B432" t="s">
        <v>581</v>
      </c>
      <c r="C432" t="s">
        <v>468</v>
      </c>
      <c r="D432" t="s">
        <v>582</v>
      </c>
      <c r="E432" t="s">
        <v>583</v>
      </c>
      <c r="F432" t="s">
        <v>16</v>
      </c>
      <c r="G432" t="s">
        <v>208</v>
      </c>
      <c r="H432" t="s">
        <v>588</v>
      </c>
      <c r="I432" s="4">
        <v>40</v>
      </c>
      <c r="J432" s="4">
        <v>21.05263157894737</v>
      </c>
      <c r="K432" t="s">
        <v>39</v>
      </c>
      <c r="L432" s="32">
        <v>0</v>
      </c>
      <c r="M432" s="33">
        <f t="shared" si="16"/>
        <v>0</v>
      </c>
      <c r="N432" s="32"/>
      <c r="O432" s="33">
        <f t="shared" si="17"/>
        <v>0</v>
      </c>
    </row>
    <row r="433" spans="1:15" ht="15" x14ac:dyDescent="0.25">
      <c r="A433" t="s">
        <v>480</v>
      </c>
      <c r="B433" t="s">
        <v>581</v>
      </c>
      <c r="C433" t="s">
        <v>468</v>
      </c>
      <c r="D433" t="s">
        <v>582</v>
      </c>
      <c r="E433" t="s">
        <v>583</v>
      </c>
      <c r="F433" t="s">
        <v>16</v>
      </c>
      <c r="G433" t="s">
        <v>208</v>
      </c>
      <c r="H433" t="s">
        <v>589</v>
      </c>
      <c r="I433" s="4">
        <v>40</v>
      </c>
      <c r="J433" s="4">
        <v>21.05263157894737</v>
      </c>
      <c r="K433" t="s">
        <v>39</v>
      </c>
      <c r="L433" s="32">
        <v>5</v>
      </c>
      <c r="M433" s="33">
        <f t="shared" si="16"/>
        <v>105.26315789473685</v>
      </c>
      <c r="N433" s="32"/>
      <c r="O433" s="33">
        <f t="shared" si="17"/>
        <v>0</v>
      </c>
    </row>
    <row r="434" spans="1:15" ht="15" x14ac:dyDescent="0.25">
      <c r="A434" t="s">
        <v>482</v>
      </c>
      <c r="B434" t="s">
        <v>581</v>
      </c>
      <c r="C434" t="s">
        <v>468</v>
      </c>
      <c r="D434" t="s">
        <v>582</v>
      </c>
      <c r="E434" t="s">
        <v>583</v>
      </c>
      <c r="F434" t="s">
        <v>16</v>
      </c>
      <c r="G434" t="s">
        <v>208</v>
      </c>
      <c r="H434" t="s">
        <v>590</v>
      </c>
      <c r="I434" s="4">
        <v>40</v>
      </c>
      <c r="J434" s="4">
        <v>21.05263157894737</v>
      </c>
      <c r="K434" t="s">
        <v>39</v>
      </c>
      <c r="L434" s="32">
        <v>0</v>
      </c>
      <c r="M434" s="33">
        <f t="shared" si="16"/>
        <v>0</v>
      </c>
      <c r="N434" s="32"/>
      <c r="O434" s="33">
        <f t="shared" si="17"/>
        <v>0</v>
      </c>
    </row>
    <row r="435" spans="1:15" ht="15" x14ac:dyDescent="0.25">
      <c r="A435" s="2" t="s">
        <v>466</v>
      </c>
      <c r="B435" s="2" t="s">
        <v>591</v>
      </c>
      <c r="C435" s="2" t="s">
        <v>468</v>
      </c>
      <c r="D435" s="2" t="s">
        <v>592</v>
      </c>
      <c r="E435" s="2" t="s">
        <v>593</v>
      </c>
      <c r="F435" s="2" t="s">
        <v>16</v>
      </c>
      <c r="G435" s="2" t="s">
        <v>208</v>
      </c>
      <c r="H435" s="2" t="s">
        <v>594</v>
      </c>
      <c r="I435" s="3">
        <v>75</v>
      </c>
      <c r="J435" s="3">
        <v>39.473684210526315</v>
      </c>
      <c r="K435" s="2" t="s">
        <v>595</v>
      </c>
      <c r="L435" s="32">
        <v>0</v>
      </c>
      <c r="M435" s="33">
        <f t="shared" si="16"/>
        <v>0</v>
      </c>
      <c r="N435" s="32"/>
      <c r="O435" s="33">
        <f t="shared" si="17"/>
        <v>0</v>
      </c>
    </row>
    <row r="436" spans="1:15" ht="15" x14ac:dyDescent="0.25">
      <c r="A436" t="s">
        <v>472</v>
      </c>
      <c r="B436" t="s">
        <v>591</v>
      </c>
      <c r="C436" t="s">
        <v>468</v>
      </c>
      <c r="D436" t="s">
        <v>592</v>
      </c>
      <c r="E436" t="s">
        <v>593</v>
      </c>
      <c r="F436" t="s">
        <v>16</v>
      </c>
      <c r="G436" t="s">
        <v>208</v>
      </c>
      <c r="H436" t="s">
        <v>596</v>
      </c>
      <c r="I436" s="4">
        <v>75</v>
      </c>
      <c r="J436" s="4">
        <v>39.473684210526315</v>
      </c>
      <c r="K436" t="s">
        <v>595</v>
      </c>
      <c r="L436" s="32">
        <v>5</v>
      </c>
      <c r="M436" s="33">
        <f t="shared" si="16"/>
        <v>197.36842105263156</v>
      </c>
      <c r="N436" s="32"/>
      <c r="O436" s="33">
        <f t="shared" si="17"/>
        <v>0</v>
      </c>
    </row>
    <row r="437" spans="1:15" ht="15" x14ac:dyDescent="0.25">
      <c r="A437" t="s">
        <v>474</v>
      </c>
      <c r="B437" t="s">
        <v>591</v>
      </c>
      <c r="C437" t="s">
        <v>468</v>
      </c>
      <c r="D437" t="s">
        <v>592</v>
      </c>
      <c r="E437" t="s">
        <v>593</v>
      </c>
      <c r="F437" t="s">
        <v>16</v>
      </c>
      <c r="G437" t="s">
        <v>208</v>
      </c>
      <c r="H437" t="s">
        <v>597</v>
      </c>
      <c r="I437" s="4">
        <v>75</v>
      </c>
      <c r="J437" s="4">
        <v>39.473684210526315</v>
      </c>
      <c r="K437" t="s">
        <v>595</v>
      </c>
      <c r="L437" s="32">
        <v>0</v>
      </c>
      <c r="M437" s="33">
        <f t="shared" si="16"/>
        <v>0</v>
      </c>
      <c r="N437" s="32"/>
      <c r="O437" s="33">
        <f t="shared" si="17"/>
        <v>0</v>
      </c>
    </row>
    <row r="438" spans="1:15" ht="15" x14ac:dyDescent="0.25">
      <c r="A438" t="s">
        <v>476</v>
      </c>
      <c r="B438" t="s">
        <v>591</v>
      </c>
      <c r="C438" t="s">
        <v>468</v>
      </c>
      <c r="D438" t="s">
        <v>592</v>
      </c>
      <c r="E438" t="s">
        <v>593</v>
      </c>
      <c r="F438" t="s">
        <v>16</v>
      </c>
      <c r="G438" t="s">
        <v>208</v>
      </c>
      <c r="H438" t="s">
        <v>598</v>
      </c>
      <c r="I438" s="4">
        <v>75</v>
      </c>
      <c r="J438" s="4">
        <v>39.473684210526315</v>
      </c>
      <c r="K438" t="s">
        <v>595</v>
      </c>
      <c r="L438" s="32">
        <v>0</v>
      </c>
      <c r="M438" s="33">
        <f t="shared" si="16"/>
        <v>0</v>
      </c>
      <c r="N438" s="32"/>
      <c r="O438" s="33">
        <f t="shared" si="17"/>
        <v>0</v>
      </c>
    </row>
    <row r="439" spans="1:15" ht="15" x14ac:dyDescent="0.25">
      <c r="A439" t="s">
        <v>478</v>
      </c>
      <c r="B439" t="s">
        <v>591</v>
      </c>
      <c r="C439" t="s">
        <v>468</v>
      </c>
      <c r="D439" t="s">
        <v>592</v>
      </c>
      <c r="E439" t="s">
        <v>593</v>
      </c>
      <c r="F439" t="s">
        <v>16</v>
      </c>
      <c r="G439" t="s">
        <v>208</v>
      </c>
      <c r="H439" t="s">
        <v>599</v>
      </c>
      <c r="I439" s="4">
        <v>75</v>
      </c>
      <c r="J439" s="4">
        <v>39.473684210526315</v>
      </c>
      <c r="K439" t="s">
        <v>595</v>
      </c>
      <c r="L439" s="32">
        <v>0</v>
      </c>
      <c r="M439" s="33">
        <f t="shared" si="16"/>
        <v>0</v>
      </c>
      <c r="N439" s="32"/>
      <c r="O439" s="33">
        <f t="shared" si="17"/>
        <v>0</v>
      </c>
    </row>
    <row r="440" spans="1:15" ht="15" x14ac:dyDescent="0.25">
      <c r="A440" t="s">
        <v>480</v>
      </c>
      <c r="B440" t="s">
        <v>591</v>
      </c>
      <c r="C440" t="s">
        <v>468</v>
      </c>
      <c r="D440" t="s">
        <v>592</v>
      </c>
      <c r="E440" t="s">
        <v>593</v>
      </c>
      <c r="F440" t="s">
        <v>16</v>
      </c>
      <c r="G440" t="s">
        <v>208</v>
      </c>
      <c r="H440" t="s">
        <v>600</v>
      </c>
      <c r="I440" s="4">
        <v>75</v>
      </c>
      <c r="J440" s="4">
        <v>39.473684210526315</v>
      </c>
      <c r="K440" t="s">
        <v>595</v>
      </c>
      <c r="L440" s="32">
        <v>5</v>
      </c>
      <c r="M440" s="33">
        <f t="shared" si="16"/>
        <v>197.36842105263156</v>
      </c>
      <c r="N440" s="32"/>
      <c r="O440" s="33">
        <f t="shared" si="17"/>
        <v>0</v>
      </c>
    </row>
    <row r="441" spans="1:15" ht="15" x14ac:dyDescent="0.25">
      <c r="A441" t="s">
        <v>482</v>
      </c>
      <c r="B441" t="s">
        <v>591</v>
      </c>
      <c r="C441" t="s">
        <v>468</v>
      </c>
      <c r="D441" t="s">
        <v>592</v>
      </c>
      <c r="E441" t="s">
        <v>593</v>
      </c>
      <c r="F441" t="s">
        <v>16</v>
      </c>
      <c r="G441" t="s">
        <v>208</v>
      </c>
      <c r="H441" t="s">
        <v>601</v>
      </c>
      <c r="I441" s="4">
        <v>75</v>
      </c>
      <c r="J441" s="4">
        <v>39.473684210526315</v>
      </c>
      <c r="K441" t="s">
        <v>595</v>
      </c>
      <c r="L441" s="32">
        <v>0</v>
      </c>
      <c r="M441" s="33">
        <f t="shared" si="16"/>
        <v>0</v>
      </c>
      <c r="N441" s="32"/>
      <c r="O441" s="33">
        <f t="shared" si="17"/>
        <v>0</v>
      </c>
    </row>
    <row r="442" spans="1:15" ht="15" x14ac:dyDescent="0.25">
      <c r="A442" s="2" t="s">
        <v>466</v>
      </c>
      <c r="B442" s="2" t="s">
        <v>602</v>
      </c>
      <c r="C442" s="2" t="s">
        <v>468</v>
      </c>
      <c r="D442" s="2" t="s">
        <v>603</v>
      </c>
      <c r="E442" s="2" t="s">
        <v>604</v>
      </c>
      <c r="F442" s="2" t="s">
        <v>16</v>
      </c>
      <c r="G442" s="2" t="s">
        <v>208</v>
      </c>
      <c r="H442" s="2" t="s">
        <v>605</v>
      </c>
      <c r="I442" s="3">
        <v>60</v>
      </c>
      <c r="J442" s="3">
        <v>31.578947368421055</v>
      </c>
      <c r="K442" s="2" t="s">
        <v>595</v>
      </c>
      <c r="L442" s="32">
        <v>0</v>
      </c>
      <c r="M442" s="33">
        <f t="shared" si="16"/>
        <v>0</v>
      </c>
      <c r="N442" s="32"/>
      <c r="O442" s="33">
        <f t="shared" si="17"/>
        <v>0</v>
      </c>
    </row>
    <row r="443" spans="1:15" ht="15" x14ac:dyDescent="0.25">
      <c r="A443" t="s">
        <v>472</v>
      </c>
      <c r="B443" t="s">
        <v>602</v>
      </c>
      <c r="C443" t="s">
        <v>468</v>
      </c>
      <c r="D443" t="s">
        <v>603</v>
      </c>
      <c r="E443" t="s">
        <v>604</v>
      </c>
      <c r="F443" t="s">
        <v>16</v>
      </c>
      <c r="G443" t="s">
        <v>208</v>
      </c>
      <c r="H443" t="s">
        <v>606</v>
      </c>
      <c r="I443" s="4">
        <v>60</v>
      </c>
      <c r="J443" s="4">
        <v>31.578947368421055</v>
      </c>
      <c r="K443" t="s">
        <v>595</v>
      </c>
      <c r="L443" s="32">
        <v>0</v>
      </c>
      <c r="M443" s="33">
        <f t="shared" si="16"/>
        <v>0</v>
      </c>
      <c r="N443" s="32"/>
      <c r="O443" s="33">
        <f t="shared" si="17"/>
        <v>0</v>
      </c>
    </row>
    <row r="444" spans="1:15" ht="15" x14ac:dyDescent="0.25">
      <c r="A444" t="s">
        <v>474</v>
      </c>
      <c r="B444" t="s">
        <v>602</v>
      </c>
      <c r="C444" t="s">
        <v>468</v>
      </c>
      <c r="D444" t="s">
        <v>603</v>
      </c>
      <c r="E444" t="s">
        <v>604</v>
      </c>
      <c r="F444" t="s">
        <v>16</v>
      </c>
      <c r="G444" t="s">
        <v>208</v>
      </c>
      <c r="H444" t="s">
        <v>607</v>
      </c>
      <c r="I444" s="4">
        <v>60</v>
      </c>
      <c r="J444" s="4">
        <v>31.578947368421055</v>
      </c>
      <c r="K444" t="s">
        <v>595</v>
      </c>
      <c r="L444" s="32">
        <v>0</v>
      </c>
      <c r="M444" s="33">
        <f t="shared" si="16"/>
        <v>0</v>
      </c>
      <c r="N444" s="32"/>
      <c r="O444" s="33">
        <f t="shared" si="17"/>
        <v>0</v>
      </c>
    </row>
    <row r="445" spans="1:15" ht="15" x14ac:dyDescent="0.25">
      <c r="A445" t="s">
        <v>476</v>
      </c>
      <c r="B445" t="s">
        <v>602</v>
      </c>
      <c r="C445" t="s">
        <v>468</v>
      </c>
      <c r="D445" t="s">
        <v>603</v>
      </c>
      <c r="E445" t="s">
        <v>604</v>
      </c>
      <c r="F445" t="s">
        <v>16</v>
      </c>
      <c r="G445" t="s">
        <v>208</v>
      </c>
      <c r="H445" t="s">
        <v>608</v>
      </c>
      <c r="I445" s="4">
        <v>60</v>
      </c>
      <c r="J445" s="4">
        <v>31.578947368421055</v>
      </c>
      <c r="K445" t="s">
        <v>595</v>
      </c>
      <c r="L445" s="32">
        <v>0</v>
      </c>
      <c r="M445" s="33">
        <f t="shared" si="16"/>
        <v>0</v>
      </c>
      <c r="N445" s="32"/>
      <c r="O445" s="33">
        <f t="shared" si="17"/>
        <v>0</v>
      </c>
    </row>
    <row r="446" spans="1:15" ht="15" x14ac:dyDescent="0.25">
      <c r="A446" t="s">
        <v>478</v>
      </c>
      <c r="B446" t="s">
        <v>602</v>
      </c>
      <c r="C446" t="s">
        <v>468</v>
      </c>
      <c r="D446" t="s">
        <v>603</v>
      </c>
      <c r="E446" t="s">
        <v>604</v>
      </c>
      <c r="F446" t="s">
        <v>16</v>
      </c>
      <c r="G446" t="s">
        <v>208</v>
      </c>
      <c r="H446" t="s">
        <v>609</v>
      </c>
      <c r="I446" s="4">
        <v>60</v>
      </c>
      <c r="J446" s="4">
        <v>31.578947368421055</v>
      </c>
      <c r="K446" t="s">
        <v>595</v>
      </c>
      <c r="L446" s="32">
        <v>0</v>
      </c>
      <c r="M446" s="33">
        <f t="shared" si="16"/>
        <v>0</v>
      </c>
      <c r="N446" s="32"/>
      <c r="O446" s="33">
        <f t="shared" si="17"/>
        <v>0</v>
      </c>
    </row>
    <row r="447" spans="1:15" ht="15" x14ac:dyDescent="0.25">
      <c r="A447" t="s">
        <v>480</v>
      </c>
      <c r="B447" t="s">
        <v>602</v>
      </c>
      <c r="C447" t="s">
        <v>468</v>
      </c>
      <c r="D447" t="s">
        <v>603</v>
      </c>
      <c r="E447" t="s">
        <v>604</v>
      </c>
      <c r="F447" t="s">
        <v>16</v>
      </c>
      <c r="G447" t="s">
        <v>208</v>
      </c>
      <c r="H447" t="s">
        <v>610</v>
      </c>
      <c r="I447" s="4">
        <v>60</v>
      </c>
      <c r="J447" s="4">
        <v>31.578947368421055</v>
      </c>
      <c r="K447" t="s">
        <v>595</v>
      </c>
      <c r="L447" s="32">
        <v>5</v>
      </c>
      <c r="M447" s="33">
        <f t="shared" si="16"/>
        <v>157.89473684210526</v>
      </c>
      <c r="N447" s="32"/>
      <c r="O447" s="33">
        <f t="shared" si="17"/>
        <v>0</v>
      </c>
    </row>
    <row r="448" spans="1:15" ht="15" x14ac:dyDescent="0.25">
      <c r="A448" t="s">
        <v>482</v>
      </c>
      <c r="B448" t="s">
        <v>602</v>
      </c>
      <c r="C448" t="s">
        <v>468</v>
      </c>
      <c r="D448" t="s">
        <v>603</v>
      </c>
      <c r="E448" t="s">
        <v>604</v>
      </c>
      <c r="F448" t="s">
        <v>16</v>
      </c>
      <c r="G448" t="s">
        <v>208</v>
      </c>
      <c r="H448" t="s">
        <v>611</v>
      </c>
      <c r="I448" s="4">
        <v>60</v>
      </c>
      <c r="J448" s="4">
        <v>31.578947368421055</v>
      </c>
      <c r="K448" t="s">
        <v>595</v>
      </c>
      <c r="L448" s="32">
        <v>0</v>
      </c>
      <c r="M448" s="33">
        <f t="shared" si="16"/>
        <v>0</v>
      </c>
      <c r="N448" s="32"/>
      <c r="O448" s="33">
        <f t="shared" si="17"/>
        <v>0</v>
      </c>
    </row>
    <row r="449" spans="1:15" ht="15" x14ac:dyDescent="0.25">
      <c r="A449" s="2" t="s">
        <v>466</v>
      </c>
      <c r="B449" s="2" t="s">
        <v>612</v>
      </c>
      <c r="C449" s="2" t="s">
        <v>468</v>
      </c>
      <c r="D449" s="2" t="s">
        <v>613</v>
      </c>
      <c r="E449" s="2" t="s">
        <v>593</v>
      </c>
      <c r="F449" s="2" t="s">
        <v>16</v>
      </c>
      <c r="G449" s="2" t="s">
        <v>208</v>
      </c>
      <c r="H449" s="2" t="s">
        <v>614</v>
      </c>
      <c r="I449" s="3">
        <v>60</v>
      </c>
      <c r="J449" s="3">
        <v>31.578947368421055</v>
      </c>
      <c r="K449" s="2" t="s">
        <v>595</v>
      </c>
      <c r="L449" s="32">
        <v>0</v>
      </c>
      <c r="M449" s="33">
        <f t="shared" si="16"/>
        <v>0</v>
      </c>
      <c r="N449" s="32"/>
      <c r="O449" s="33">
        <f t="shared" si="17"/>
        <v>0</v>
      </c>
    </row>
    <row r="450" spans="1:15" ht="15" x14ac:dyDescent="0.25">
      <c r="A450" t="s">
        <v>472</v>
      </c>
      <c r="B450" t="s">
        <v>612</v>
      </c>
      <c r="C450" t="s">
        <v>468</v>
      </c>
      <c r="D450" t="s">
        <v>613</v>
      </c>
      <c r="E450" t="s">
        <v>593</v>
      </c>
      <c r="F450" t="s">
        <v>16</v>
      </c>
      <c r="G450" t="s">
        <v>208</v>
      </c>
      <c r="H450" t="s">
        <v>615</v>
      </c>
      <c r="I450" s="4">
        <v>60</v>
      </c>
      <c r="J450" s="4">
        <v>31.578947368421055</v>
      </c>
      <c r="K450" t="s">
        <v>595</v>
      </c>
      <c r="L450" s="32">
        <v>5</v>
      </c>
      <c r="M450" s="33">
        <f t="shared" si="16"/>
        <v>157.89473684210526</v>
      </c>
      <c r="N450" s="32"/>
      <c r="O450" s="33">
        <f t="shared" si="17"/>
        <v>0</v>
      </c>
    </row>
    <row r="451" spans="1:15" ht="15" x14ac:dyDescent="0.25">
      <c r="A451" t="s">
        <v>474</v>
      </c>
      <c r="B451" t="s">
        <v>612</v>
      </c>
      <c r="C451" t="s">
        <v>468</v>
      </c>
      <c r="D451" t="s">
        <v>613</v>
      </c>
      <c r="E451" t="s">
        <v>593</v>
      </c>
      <c r="F451" t="s">
        <v>16</v>
      </c>
      <c r="G451" t="s">
        <v>208</v>
      </c>
      <c r="H451" t="s">
        <v>616</v>
      </c>
      <c r="I451" s="4">
        <v>60</v>
      </c>
      <c r="J451" s="4">
        <v>31.578947368421055</v>
      </c>
      <c r="K451" t="s">
        <v>595</v>
      </c>
      <c r="L451" s="32">
        <v>0</v>
      </c>
      <c r="M451" s="33">
        <f t="shared" si="16"/>
        <v>0</v>
      </c>
      <c r="N451" s="32"/>
      <c r="O451" s="33">
        <f t="shared" si="17"/>
        <v>0</v>
      </c>
    </row>
    <row r="452" spans="1:15" ht="15" x14ac:dyDescent="0.25">
      <c r="A452" t="s">
        <v>476</v>
      </c>
      <c r="B452" t="s">
        <v>612</v>
      </c>
      <c r="C452" t="s">
        <v>468</v>
      </c>
      <c r="D452" t="s">
        <v>613</v>
      </c>
      <c r="E452" t="s">
        <v>593</v>
      </c>
      <c r="F452" t="s">
        <v>16</v>
      </c>
      <c r="G452" t="s">
        <v>208</v>
      </c>
      <c r="H452" t="s">
        <v>617</v>
      </c>
      <c r="I452" s="4">
        <v>60</v>
      </c>
      <c r="J452" s="4">
        <v>31.578947368421055</v>
      </c>
      <c r="K452" t="s">
        <v>595</v>
      </c>
      <c r="L452" s="32">
        <v>0</v>
      </c>
      <c r="M452" s="33">
        <f t="shared" si="16"/>
        <v>0</v>
      </c>
      <c r="N452" s="32"/>
      <c r="O452" s="33">
        <f t="shared" si="17"/>
        <v>0</v>
      </c>
    </row>
    <row r="453" spans="1:15" ht="15" x14ac:dyDescent="0.25">
      <c r="A453" t="s">
        <v>478</v>
      </c>
      <c r="B453" t="s">
        <v>612</v>
      </c>
      <c r="C453" t="s">
        <v>468</v>
      </c>
      <c r="D453" t="s">
        <v>613</v>
      </c>
      <c r="E453" t="s">
        <v>593</v>
      </c>
      <c r="F453" t="s">
        <v>16</v>
      </c>
      <c r="G453" t="s">
        <v>208</v>
      </c>
      <c r="H453" t="s">
        <v>618</v>
      </c>
      <c r="I453" s="4">
        <v>60</v>
      </c>
      <c r="J453" s="4">
        <v>31.578947368421055</v>
      </c>
      <c r="K453" t="s">
        <v>595</v>
      </c>
      <c r="L453" s="32">
        <v>0</v>
      </c>
      <c r="M453" s="33">
        <f t="shared" si="16"/>
        <v>0</v>
      </c>
      <c r="N453" s="32"/>
      <c r="O453" s="33">
        <f t="shared" si="17"/>
        <v>0</v>
      </c>
    </row>
    <row r="454" spans="1:15" ht="15" x14ac:dyDescent="0.25">
      <c r="A454" t="s">
        <v>480</v>
      </c>
      <c r="B454" t="s">
        <v>612</v>
      </c>
      <c r="C454" t="s">
        <v>468</v>
      </c>
      <c r="D454" t="s">
        <v>613</v>
      </c>
      <c r="E454" t="s">
        <v>593</v>
      </c>
      <c r="F454" t="s">
        <v>16</v>
      </c>
      <c r="G454" t="s">
        <v>208</v>
      </c>
      <c r="H454" t="s">
        <v>619</v>
      </c>
      <c r="I454" s="4">
        <v>60</v>
      </c>
      <c r="J454" s="4">
        <v>31.578947368421055</v>
      </c>
      <c r="K454" t="s">
        <v>595</v>
      </c>
      <c r="L454" s="32">
        <v>5</v>
      </c>
      <c r="M454" s="33">
        <f t="shared" si="16"/>
        <v>157.89473684210526</v>
      </c>
      <c r="N454" s="32"/>
      <c r="O454" s="33">
        <f t="shared" si="17"/>
        <v>0</v>
      </c>
    </row>
    <row r="455" spans="1:15" ht="15" x14ac:dyDescent="0.25">
      <c r="A455" t="s">
        <v>482</v>
      </c>
      <c r="B455" t="s">
        <v>612</v>
      </c>
      <c r="C455" t="s">
        <v>468</v>
      </c>
      <c r="D455" t="s">
        <v>613</v>
      </c>
      <c r="E455" t="s">
        <v>593</v>
      </c>
      <c r="F455" t="s">
        <v>16</v>
      </c>
      <c r="G455" t="s">
        <v>208</v>
      </c>
      <c r="H455" t="s">
        <v>620</v>
      </c>
      <c r="I455" s="4">
        <v>60</v>
      </c>
      <c r="J455" s="4">
        <v>31.578947368421055</v>
      </c>
      <c r="K455" t="s">
        <v>595</v>
      </c>
      <c r="L455" s="32">
        <v>0</v>
      </c>
      <c r="M455" s="33">
        <f t="shared" si="16"/>
        <v>0</v>
      </c>
      <c r="N455" s="32"/>
      <c r="O455" s="33">
        <f t="shared" si="17"/>
        <v>0</v>
      </c>
    </row>
    <row r="456" spans="1:15" ht="15" x14ac:dyDescent="0.25">
      <c r="A456" s="2" t="s">
        <v>466</v>
      </c>
      <c r="B456" s="2" t="s">
        <v>621</v>
      </c>
      <c r="C456" s="2" t="s">
        <v>468</v>
      </c>
      <c r="D456" s="2" t="s">
        <v>622</v>
      </c>
      <c r="E456" s="2" t="s">
        <v>583</v>
      </c>
      <c r="F456" s="2" t="s">
        <v>16</v>
      </c>
      <c r="G456" s="2" t="s">
        <v>208</v>
      </c>
      <c r="H456" s="2" t="s">
        <v>623</v>
      </c>
      <c r="I456" s="3">
        <v>35</v>
      </c>
      <c r="J456" s="3">
        <v>18.421052631578949</v>
      </c>
      <c r="K456" s="2" t="s">
        <v>39</v>
      </c>
      <c r="L456" s="32">
        <v>0</v>
      </c>
      <c r="M456" s="33">
        <f t="shared" si="16"/>
        <v>0</v>
      </c>
      <c r="N456" s="32"/>
      <c r="O456" s="33">
        <f t="shared" si="17"/>
        <v>0</v>
      </c>
    </row>
    <row r="457" spans="1:15" ht="15" x14ac:dyDescent="0.25">
      <c r="A457" t="s">
        <v>472</v>
      </c>
      <c r="B457" t="s">
        <v>621</v>
      </c>
      <c r="C457" t="s">
        <v>468</v>
      </c>
      <c r="D457" t="s">
        <v>622</v>
      </c>
      <c r="E457" t="s">
        <v>583</v>
      </c>
      <c r="F457" t="s">
        <v>16</v>
      </c>
      <c r="G457" t="s">
        <v>208</v>
      </c>
      <c r="H457" t="s">
        <v>624</v>
      </c>
      <c r="I457" s="4">
        <v>35</v>
      </c>
      <c r="J457" s="4">
        <v>18.421052631578949</v>
      </c>
      <c r="K457" t="s">
        <v>39</v>
      </c>
      <c r="L457" s="32">
        <v>5</v>
      </c>
      <c r="M457" s="33">
        <f t="shared" si="16"/>
        <v>92.10526315789474</v>
      </c>
      <c r="N457" s="32"/>
      <c r="O457" s="33">
        <f t="shared" si="17"/>
        <v>0</v>
      </c>
    </row>
    <row r="458" spans="1:15" ht="15" x14ac:dyDescent="0.25">
      <c r="A458" t="s">
        <v>474</v>
      </c>
      <c r="B458" t="s">
        <v>621</v>
      </c>
      <c r="C458" t="s">
        <v>468</v>
      </c>
      <c r="D458" t="s">
        <v>622</v>
      </c>
      <c r="E458" t="s">
        <v>583</v>
      </c>
      <c r="F458" t="s">
        <v>16</v>
      </c>
      <c r="G458" t="s">
        <v>208</v>
      </c>
      <c r="H458" t="s">
        <v>625</v>
      </c>
      <c r="I458" s="4">
        <v>35</v>
      </c>
      <c r="J458" s="4">
        <v>18.421052631578949</v>
      </c>
      <c r="K458" t="s">
        <v>39</v>
      </c>
      <c r="L458" s="32">
        <v>0</v>
      </c>
      <c r="M458" s="33">
        <f t="shared" si="16"/>
        <v>0</v>
      </c>
      <c r="N458" s="32"/>
      <c r="O458" s="33">
        <f t="shared" si="17"/>
        <v>0</v>
      </c>
    </row>
    <row r="459" spans="1:15" ht="15" x14ac:dyDescent="0.25">
      <c r="A459" t="s">
        <v>476</v>
      </c>
      <c r="B459" t="s">
        <v>621</v>
      </c>
      <c r="C459" t="s">
        <v>468</v>
      </c>
      <c r="D459" t="s">
        <v>622</v>
      </c>
      <c r="E459" t="s">
        <v>583</v>
      </c>
      <c r="F459" t="s">
        <v>16</v>
      </c>
      <c r="G459" t="s">
        <v>208</v>
      </c>
      <c r="H459" t="s">
        <v>626</v>
      </c>
      <c r="I459" s="4">
        <v>35</v>
      </c>
      <c r="J459" s="4">
        <v>18.421052631578949</v>
      </c>
      <c r="K459" t="s">
        <v>39</v>
      </c>
      <c r="L459" s="32">
        <v>0</v>
      </c>
      <c r="M459" s="33">
        <f t="shared" si="16"/>
        <v>0</v>
      </c>
      <c r="N459" s="32"/>
      <c r="O459" s="33">
        <f t="shared" si="17"/>
        <v>0</v>
      </c>
    </row>
    <row r="460" spans="1:15" ht="15" x14ac:dyDescent="0.25">
      <c r="A460" t="s">
        <v>478</v>
      </c>
      <c r="B460" t="s">
        <v>621</v>
      </c>
      <c r="C460" t="s">
        <v>468</v>
      </c>
      <c r="D460" t="s">
        <v>622</v>
      </c>
      <c r="E460" t="s">
        <v>583</v>
      </c>
      <c r="F460" t="s">
        <v>16</v>
      </c>
      <c r="G460" t="s">
        <v>208</v>
      </c>
      <c r="H460" t="s">
        <v>627</v>
      </c>
      <c r="I460" s="4">
        <v>35</v>
      </c>
      <c r="J460" s="4">
        <v>18.421052631578949</v>
      </c>
      <c r="K460" t="s">
        <v>39</v>
      </c>
      <c r="L460" s="32">
        <v>0</v>
      </c>
      <c r="M460" s="33">
        <f t="shared" si="16"/>
        <v>0</v>
      </c>
      <c r="N460" s="32"/>
      <c r="O460" s="33">
        <f t="shared" si="17"/>
        <v>0</v>
      </c>
    </row>
    <row r="461" spans="1:15" ht="15" x14ac:dyDescent="0.25">
      <c r="A461" t="s">
        <v>480</v>
      </c>
      <c r="B461" t="s">
        <v>621</v>
      </c>
      <c r="C461" t="s">
        <v>468</v>
      </c>
      <c r="D461" t="s">
        <v>622</v>
      </c>
      <c r="E461" t="s">
        <v>583</v>
      </c>
      <c r="F461" t="s">
        <v>16</v>
      </c>
      <c r="G461" t="s">
        <v>208</v>
      </c>
      <c r="H461" t="s">
        <v>628</v>
      </c>
      <c r="I461" s="4">
        <v>35</v>
      </c>
      <c r="J461" s="4">
        <v>18.421052631578949</v>
      </c>
      <c r="K461" t="s">
        <v>39</v>
      </c>
      <c r="L461" s="32">
        <v>7</v>
      </c>
      <c r="M461" s="33">
        <f t="shared" si="16"/>
        <v>128.94736842105263</v>
      </c>
      <c r="N461" s="32"/>
      <c r="O461" s="33">
        <f t="shared" si="17"/>
        <v>0</v>
      </c>
    </row>
    <row r="462" spans="1:15" ht="15" x14ac:dyDescent="0.25">
      <c r="A462" t="s">
        <v>482</v>
      </c>
      <c r="B462" t="s">
        <v>621</v>
      </c>
      <c r="C462" t="s">
        <v>468</v>
      </c>
      <c r="D462" t="s">
        <v>622</v>
      </c>
      <c r="E462" t="s">
        <v>583</v>
      </c>
      <c r="F462" t="s">
        <v>16</v>
      </c>
      <c r="G462" t="s">
        <v>208</v>
      </c>
      <c r="H462" t="s">
        <v>629</v>
      </c>
      <c r="I462" s="4">
        <v>35</v>
      </c>
      <c r="J462" s="4">
        <v>18.421052631578949</v>
      </c>
      <c r="K462" t="s">
        <v>39</v>
      </c>
      <c r="L462" s="32">
        <v>0</v>
      </c>
      <c r="M462" s="33">
        <f t="shared" si="16"/>
        <v>0</v>
      </c>
      <c r="N462" s="32"/>
      <c r="O462" s="33">
        <f t="shared" si="17"/>
        <v>0</v>
      </c>
    </row>
    <row r="463" spans="1:15" ht="15" x14ac:dyDescent="0.25">
      <c r="A463" s="2" t="s">
        <v>466</v>
      </c>
      <c r="B463" s="2" t="s">
        <v>630</v>
      </c>
      <c r="C463" s="2" t="s">
        <v>468</v>
      </c>
      <c r="D463" s="2" t="s">
        <v>631</v>
      </c>
      <c r="E463" s="2" t="s">
        <v>42</v>
      </c>
      <c r="F463" s="2" t="s">
        <v>16</v>
      </c>
      <c r="G463" s="2" t="s">
        <v>208</v>
      </c>
      <c r="H463" s="2" t="s">
        <v>632</v>
      </c>
      <c r="I463" s="3">
        <v>65</v>
      </c>
      <c r="J463" s="3">
        <v>34.210526315789473</v>
      </c>
      <c r="K463" s="2" t="s">
        <v>77</v>
      </c>
      <c r="L463" s="32">
        <v>0</v>
      </c>
      <c r="M463" s="33">
        <f t="shared" si="16"/>
        <v>0</v>
      </c>
      <c r="N463" s="32"/>
      <c r="O463" s="33">
        <f t="shared" si="17"/>
        <v>0</v>
      </c>
    </row>
    <row r="464" spans="1:15" ht="15" x14ac:dyDescent="0.25">
      <c r="A464" t="s">
        <v>472</v>
      </c>
      <c r="B464" t="s">
        <v>630</v>
      </c>
      <c r="C464" t="s">
        <v>468</v>
      </c>
      <c r="D464" t="s">
        <v>631</v>
      </c>
      <c r="E464" t="s">
        <v>42</v>
      </c>
      <c r="F464" t="s">
        <v>16</v>
      </c>
      <c r="G464" t="s">
        <v>208</v>
      </c>
      <c r="H464" t="s">
        <v>633</v>
      </c>
      <c r="I464" s="4">
        <v>65</v>
      </c>
      <c r="J464" s="4">
        <v>34.210526315789473</v>
      </c>
      <c r="K464" t="s">
        <v>77</v>
      </c>
      <c r="L464" s="32">
        <v>0</v>
      </c>
      <c r="M464" s="33">
        <f t="shared" si="16"/>
        <v>0</v>
      </c>
      <c r="N464" s="32"/>
      <c r="O464" s="33">
        <f t="shared" si="17"/>
        <v>0</v>
      </c>
    </row>
    <row r="465" spans="1:15" ht="15" x14ac:dyDescent="0.25">
      <c r="A465" t="s">
        <v>474</v>
      </c>
      <c r="B465" t="s">
        <v>630</v>
      </c>
      <c r="C465" t="s">
        <v>468</v>
      </c>
      <c r="D465" t="s">
        <v>631</v>
      </c>
      <c r="E465" t="s">
        <v>42</v>
      </c>
      <c r="F465" t="s">
        <v>16</v>
      </c>
      <c r="G465" t="s">
        <v>208</v>
      </c>
      <c r="H465" t="s">
        <v>634</v>
      </c>
      <c r="I465" s="4">
        <v>65</v>
      </c>
      <c r="J465" s="4">
        <v>34.210526315789473</v>
      </c>
      <c r="K465" t="s">
        <v>77</v>
      </c>
      <c r="L465" s="32">
        <v>0</v>
      </c>
      <c r="M465" s="33">
        <f t="shared" si="16"/>
        <v>0</v>
      </c>
      <c r="N465" s="32"/>
      <c r="O465" s="33">
        <f t="shared" si="17"/>
        <v>0</v>
      </c>
    </row>
    <row r="466" spans="1:15" ht="15" x14ac:dyDescent="0.25">
      <c r="A466" t="s">
        <v>476</v>
      </c>
      <c r="B466" t="s">
        <v>630</v>
      </c>
      <c r="C466" t="s">
        <v>468</v>
      </c>
      <c r="D466" t="s">
        <v>631</v>
      </c>
      <c r="E466" t="s">
        <v>42</v>
      </c>
      <c r="F466" t="s">
        <v>16</v>
      </c>
      <c r="G466" t="s">
        <v>208</v>
      </c>
      <c r="H466" t="s">
        <v>635</v>
      </c>
      <c r="I466" s="4">
        <v>65</v>
      </c>
      <c r="J466" s="4">
        <v>34.210526315789473</v>
      </c>
      <c r="K466" t="s">
        <v>77</v>
      </c>
      <c r="L466" s="32">
        <v>2</v>
      </c>
      <c r="M466" s="33">
        <f t="shared" si="16"/>
        <v>68.421052631578945</v>
      </c>
      <c r="N466" s="32"/>
      <c r="O466" s="33">
        <f t="shared" si="17"/>
        <v>0</v>
      </c>
    </row>
    <row r="467" spans="1:15" ht="15" x14ac:dyDescent="0.25">
      <c r="A467" t="s">
        <v>478</v>
      </c>
      <c r="B467" t="s">
        <v>630</v>
      </c>
      <c r="C467" t="s">
        <v>468</v>
      </c>
      <c r="D467" t="s">
        <v>631</v>
      </c>
      <c r="E467" t="s">
        <v>42</v>
      </c>
      <c r="F467" t="s">
        <v>16</v>
      </c>
      <c r="G467" t="s">
        <v>208</v>
      </c>
      <c r="H467" t="s">
        <v>636</v>
      </c>
      <c r="I467" s="4">
        <v>65</v>
      </c>
      <c r="J467" s="4">
        <v>34.210526315789473</v>
      </c>
      <c r="K467" t="s">
        <v>77</v>
      </c>
      <c r="L467" s="32">
        <v>0</v>
      </c>
      <c r="M467" s="33">
        <f t="shared" si="16"/>
        <v>0</v>
      </c>
      <c r="N467" s="32"/>
      <c r="O467" s="33">
        <f t="shared" si="17"/>
        <v>0</v>
      </c>
    </row>
    <row r="468" spans="1:15" ht="15" x14ac:dyDescent="0.25">
      <c r="A468" t="s">
        <v>480</v>
      </c>
      <c r="B468" t="s">
        <v>630</v>
      </c>
      <c r="C468" t="s">
        <v>468</v>
      </c>
      <c r="D468" t="s">
        <v>631</v>
      </c>
      <c r="E468" t="s">
        <v>42</v>
      </c>
      <c r="F468" t="s">
        <v>16</v>
      </c>
      <c r="G468" t="s">
        <v>208</v>
      </c>
      <c r="H468" t="s">
        <v>637</v>
      </c>
      <c r="I468" s="4">
        <v>65</v>
      </c>
      <c r="J468" s="4">
        <v>34.210526315789473</v>
      </c>
      <c r="K468" t="s">
        <v>77</v>
      </c>
      <c r="L468" s="32">
        <v>0</v>
      </c>
      <c r="M468" s="33">
        <f t="shared" si="16"/>
        <v>0</v>
      </c>
      <c r="N468" s="32"/>
      <c r="O468" s="33">
        <f t="shared" si="17"/>
        <v>0</v>
      </c>
    </row>
    <row r="469" spans="1:15" ht="15" x14ac:dyDescent="0.25">
      <c r="A469" t="s">
        <v>482</v>
      </c>
      <c r="B469" t="s">
        <v>630</v>
      </c>
      <c r="C469" t="s">
        <v>468</v>
      </c>
      <c r="D469" t="s">
        <v>631</v>
      </c>
      <c r="E469" t="s">
        <v>42</v>
      </c>
      <c r="F469" t="s">
        <v>16</v>
      </c>
      <c r="G469" t="s">
        <v>208</v>
      </c>
      <c r="H469" t="s">
        <v>638</v>
      </c>
      <c r="I469" s="4">
        <v>65</v>
      </c>
      <c r="J469" s="4">
        <v>34.210526315789473</v>
      </c>
      <c r="K469" t="s">
        <v>77</v>
      </c>
      <c r="L469" s="32">
        <v>0</v>
      </c>
      <c r="M469" s="33">
        <f t="shared" si="16"/>
        <v>0</v>
      </c>
      <c r="N469" s="32"/>
      <c r="O469" s="33">
        <f t="shared" si="17"/>
        <v>0</v>
      </c>
    </row>
    <row r="470" spans="1:15" ht="15" x14ac:dyDescent="0.25">
      <c r="A470" s="2" t="s">
        <v>466</v>
      </c>
      <c r="B470" s="2" t="s">
        <v>639</v>
      </c>
      <c r="C470" s="2" t="s">
        <v>468</v>
      </c>
      <c r="D470" s="2" t="s">
        <v>640</v>
      </c>
      <c r="E470" s="2" t="s">
        <v>641</v>
      </c>
      <c r="F470" s="2" t="s">
        <v>16</v>
      </c>
      <c r="G470" s="2" t="s">
        <v>208</v>
      </c>
      <c r="H470" s="2" t="s">
        <v>642</v>
      </c>
      <c r="I470" s="3">
        <v>25</v>
      </c>
      <c r="J470" s="3">
        <v>13.157894736842106</v>
      </c>
      <c r="K470" s="2" t="s">
        <v>48</v>
      </c>
      <c r="L470" s="32">
        <v>2</v>
      </c>
      <c r="M470" s="33">
        <f t="shared" si="16"/>
        <v>26.315789473684212</v>
      </c>
      <c r="N470" s="32"/>
      <c r="O470" s="33">
        <f t="shared" si="17"/>
        <v>0</v>
      </c>
    </row>
    <row r="471" spans="1:15" ht="15" x14ac:dyDescent="0.25">
      <c r="A471" t="s">
        <v>472</v>
      </c>
      <c r="B471" t="s">
        <v>639</v>
      </c>
      <c r="C471" t="s">
        <v>468</v>
      </c>
      <c r="D471" t="s">
        <v>640</v>
      </c>
      <c r="E471" t="s">
        <v>641</v>
      </c>
      <c r="F471" t="s">
        <v>16</v>
      </c>
      <c r="G471" t="s">
        <v>208</v>
      </c>
      <c r="H471" t="s">
        <v>643</v>
      </c>
      <c r="I471" s="4">
        <v>25</v>
      </c>
      <c r="J471" s="4">
        <v>13.157894736842106</v>
      </c>
      <c r="K471" t="s">
        <v>48</v>
      </c>
      <c r="L471" s="32">
        <v>4</v>
      </c>
      <c r="M471" s="33">
        <f t="shared" si="16"/>
        <v>52.631578947368425</v>
      </c>
      <c r="N471" s="32"/>
      <c r="O471" s="33">
        <f t="shared" si="17"/>
        <v>0</v>
      </c>
    </row>
    <row r="472" spans="1:15" ht="15" x14ac:dyDescent="0.25">
      <c r="A472" t="s">
        <v>474</v>
      </c>
      <c r="B472" t="s">
        <v>639</v>
      </c>
      <c r="C472" t="s">
        <v>468</v>
      </c>
      <c r="D472" t="s">
        <v>640</v>
      </c>
      <c r="E472" t="s">
        <v>641</v>
      </c>
      <c r="F472" t="s">
        <v>16</v>
      </c>
      <c r="G472" t="s">
        <v>208</v>
      </c>
      <c r="H472" t="s">
        <v>644</v>
      </c>
      <c r="I472" s="4">
        <v>25</v>
      </c>
      <c r="J472" s="4">
        <v>13.157894736842106</v>
      </c>
      <c r="K472" t="s">
        <v>48</v>
      </c>
      <c r="L472" s="32">
        <v>4</v>
      </c>
      <c r="M472" s="33">
        <f t="shared" si="16"/>
        <v>52.631578947368425</v>
      </c>
      <c r="N472" s="32"/>
      <c r="O472" s="33">
        <f t="shared" si="17"/>
        <v>0</v>
      </c>
    </row>
    <row r="473" spans="1:15" ht="15" x14ac:dyDescent="0.25">
      <c r="A473" t="s">
        <v>476</v>
      </c>
      <c r="B473" t="s">
        <v>639</v>
      </c>
      <c r="C473" t="s">
        <v>468</v>
      </c>
      <c r="D473" t="s">
        <v>640</v>
      </c>
      <c r="E473" t="s">
        <v>641</v>
      </c>
      <c r="F473" t="s">
        <v>16</v>
      </c>
      <c r="G473" t="s">
        <v>208</v>
      </c>
      <c r="H473" t="s">
        <v>645</v>
      </c>
      <c r="I473" s="4">
        <v>25</v>
      </c>
      <c r="J473" s="4">
        <v>13.157894736842106</v>
      </c>
      <c r="K473" t="s">
        <v>48</v>
      </c>
      <c r="L473" s="32">
        <v>4</v>
      </c>
      <c r="M473" s="33">
        <f t="shared" si="16"/>
        <v>52.631578947368425</v>
      </c>
      <c r="N473" s="32"/>
      <c r="O473" s="33">
        <f t="shared" si="17"/>
        <v>0</v>
      </c>
    </row>
    <row r="474" spans="1:15" ht="15" x14ac:dyDescent="0.25">
      <c r="A474" t="s">
        <v>478</v>
      </c>
      <c r="B474" t="s">
        <v>639</v>
      </c>
      <c r="C474" t="s">
        <v>468</v>
      </c>
      <c r="D474" t="s">
        <v>640</v>
      </c>
      <c r="E474" t="s">
        <v>641</v>
      </c>
      <c r="F474" t="s">
        <v>16</v>
      </c>
      <c r="G474" t="s">
        <v>208</v>
      </c>
      <c r="H474" t="s">
        <v>646</v>
      </c>
      <c r="I474" s="4">
        <v>25</v>
      </c>
      <c r="J474" s="4">
        <v>13.157894736842106</v>
      </c>
      <c r="K474" t="s">
        <v>48</v>
      </c>
      <c r="L474" s="32">
        <v>2</v>
      </c>
      <c r="M474" s="33">
        <f t="shared" si="16"/>
        <v>26.315789473684212</v>
      </c>
      <c r="N474" s="32"/>
      <c r="O474" s="33">
        <f t="shared" si="17"/>
        <v>0</v>
      </c>
    </row>
    <row r="475" spans="1:15" ht="15" x14ac:dyDescent="0.25">
      <c r="A475" t="s">
        <v>480</v>
      </c>
      <c r="B475" t="s">
        <v>639</v>
      </c>
      <c r="C475" t="s">
        <v>468</v>
      </c>
      <c r="D475" t="s">
        <v>640</v>
      </c>
      <c r="E475" t="s">
        <v>641</v>
      </c>
      <c r="F475" t="s">
        <v>16</v>
      </c>
      <c r="G475" t="s">
        <v>208</v>
      </c>
      <c r="H475" t="s">
        <v>647</v>
      </c>
      <c r="I475" s="4">
        <v>25</v>
      </c>
      <c r="J475" s="4">
        <v>13.157894736842106</v>
      </c>
      <c r="K475" t="s">
        <v>48</v>
      </c>
      <c r="L475" s="32">
        <v>2</v>
      </c>
      <c r="M475" s="33">
        <f t="shared" si="16"/>
        <v>26.315789473684212</v>
      </c>
      <c r="N475" s="32"/>
      <c r="O475" s="33">
        <f t="shared" si="17"/>
        <v>0</v>
      </c>
    </row>
    <row r="476" spans="1:15" ht="15" x14ac:dyDescent="0.25">
      <c r="A476" t="s">
        <v>482</v>
      </c>
      <c r="B476" t="s">
        <v>639</v>
      </c>
      <c r="C476" t="s">
        <v>468</v>
      </c>
      <c r="D476" t="s">
        <v>640</v>
      </c>
      <c r="E476" t="s">
        <v>641</v>
      </c>
      <c r="F476" t="s">
        <v>16</v>
      </c>
      <c r="G476" t="s">
        <v>208</v>
      </c>
      <c r="H476" t="s">
        <v>648</v>
      </c>
      <c r="I476" s="4">
        <v>25</v>
      </c>
      <c r="J476" s="4">
        <v>13.157894736842106</v>
      </c>
      <c r="K476" t="s">
        <v>48</v>
      </c>
      <c r="L476" s="32">
        <v>0</v>
      </c>
      <c r="M476" s="33">
        <f t="shared" si="16"/>
        <v>0</v>
      </c>
      <c r="N476" s="32"/>
      <c r="O476" s="33">
        <f t="shared" si="17"/>
        <v>0</v>
      </c>
    </row>
    <row r="477" spans="1:15" ht="15" x14ac:dyDescent="0.25">
      <c r="A477" s="2" t="s">
        <v>466</v>
      </c>
      <c r="B477" s="2" t="s">
        <v>649</v>
      </c>
      <c r="C477" s="2" t="s">
        <v>468</v>
      </c>
      <c r="D477" s="2" t="s">
        <v>650</v>
      </c>
      <c r="E477" s="2" t="s">
        <v>42</v>
      </c>
      <c r="F477" s="2" t="s">
        <v>16</v>
      </c>
      <c r="G477" s="2" t="s">
        <v>208</v>
      </c>
      <c r="H477" s="2" t="s">
        <v>651</v>
      </c>
      <c r="I477" s="3">
        <v>55</v>
      </c>
      <c r="J477" s="3">
        <v>28.947368421052634</v>
      </c>
      <c r="K477" s="2" t="s">
        <v>652</v>
      </c>
      <c r="L477" s="32">
        <v>1</v>
      </c>
      <c r="M477" s="33">
        <f t="shared" si="16"/>
        <v>28.947368421052634</v>
      </c>
      <c r="N477" s="32"/>
      <c r="O477" s="33">
        <f t="shared" si="17"/>
        <v>0</v>
      </c>
    </row>
    <row r="478" spans="1:15" ht="15" x14ac:dyDescent="0.25">
      <c r="A478" t="s">
        <v>472</v>
      </c>
      <c r="B478" t="s">
        <v>649</v>
      </c>
      <c r="C478" t="s">
        <v>468</v>
      </c>
      <c r="D478" t="s">
        <v>650</v>
      </c>
      <c r="E478" t="s">
        <v>42</v>
      </c>
      <c r="F478" t="s">
        <v>16</v>
      </c>
      <c r="G478" t="s">
        <v>208</v>
      </c>
      <c r="H478" t="s">
        <v>653</v>
      </c>
      <c r="I478" s="4">
        <v>55</v>
      </c>
      <c r="J478" s="4">
        <v>28.947368421052634</v>
      </c>
      <c r="K478" t="s">
        <v>652</v>
      </c>
      <c r="L478" s="32">
        <v>2</v>
      </c>
      <c r="M478" s="33">
        <f t="shared" si="16"/>
        <v>57.894736842105267</v>
      </c>
      <c r="N478" s="32"/>
      <c r="O478" s="33">
        <f t="shared" si="17"/>
        <v>0</v>
      </c>
    </row>
    <row r="479" spans="1:15" ht="15" x14ac:dyDescent="0.25">
      <c r="A479" t="s">
        <v>474</v>
      </c>
      <c r="B479" t="s">
        <v>649</v>
      </c>
      <c r="C479" t="s">
        <v>468</v>
      </c>
      <c r="D479" t="s">
        <v>650</v>
      </c>
      <c r="E479" t="s">
        <v>42</v>
      </c>
      <c r="F479" t="s">
        <v>16</v>
      </c>
      <c r="G479" t="s">
        <v>208</v>
      </c>
      <c r="H479" t="s">
        <v>654</v>
      </c>
      <c r="I479" s="4">
        <v>55</v>
      </c>
      <c r="J479" s="4">
        <v>28.947368421052634</v>
      </c>
      <c r="K479" t="s">
        <v>652</v>
      </c>
      <c r="L479" s="32">
        <v>14</v>
      </c>
      <c r="M479" s="33">
        <f t="shared" ref="M479:M542" si="18">L479*J479</f>
        <v>405.26315789473688</v>
      </c>
      <c r="N479" s="32"/>
      <c r="O479" s="33">
        <f t="shared" ref="O479:O542" si="19">N479*J479</f>
        <v>0</v>
      </c>
    </row>
    <row r="480" spans="1:15" ht="15" x14ac:dyDescent="0.25">
      <c r="A480" t="s">
        <v>476</v>
      </c>
      <c r="B480" t="s">
        <v>649</v>
      </c>
      <c r="C480" t="s">
        <v>468</v>
      </c>
      <c r="D480" t="s">
        <v>650</v>
      </c>
      <c r="E480" t="s">
        <v>42</v>
      </c>
      <c r="F480" t="s">
        <v>16</v>
      </c>
      <c r="G480" t="s">
        <v>208</v>
      </c>
      <c r="H480" t="s">
        <v>655</v>
      </c>
      <c r="I480" s="4">
        <v>55</v>
      </c>
      <c r="J480" s="4">
        <v>28.947368421052634</v>
      </c>
      <c r="K480" t="s">
        <v>652</v>
      </c>
      <c r="L480" s="32">
        <v>14</v>
      </c>
      <c r="M480" s="33">
        <f t="shared" si="18"/>
        <v>405.26315789473688</v>
      </c>
      <c r="N480" s="32"/>
      <c r="O480" s="33">
        <f t="shared" si="19"/>
        <v>0</v>
      </c>
    </row>
    <row r="481" spans="1:15" ht="15" x14ac:dyDescent="0.25">
      <c r="A481" t="s">
        <v>478</v>
      </c>
      <c r="B481" t="s">
        <v>649</v>
      </c>
      <c r="C481" t="s">
        <v>468</v>
      </c>
      <c r="D481" t="s">
        <v>650</v>
      </c>
      <c r="E481" t="s">
        <v>42</v>
      </c>
      <c r="F481" t="s">
        <v>16</v>
      </c>
      <c r="G481" t="s">
        <v>208</v>
      </c>
      <c r="H481" t="s">
        <v>656</v>
      </c>
      <c r="I481" s="4">
        <v>55</v>
      </c>
      <c r="J481" s="4">
        <v>28.947368421052634</v>
      </c>
      <c r="K481" t="s">
        <v>652</v>
      </c>
      <c r="L481" s="32">
        <v>3</v>
      </c>
      <c r="M481" s="33">
        <f t="shared" si="18"/>
        <v>86.842105263157904</v>
      </c>
      <c r="N481" s="32"/>
      <c r="O481" s="33">
        <f t="shared" si="19"/>
        <v>0</v>
      </c>
    </row>
    <row r="482" spans="1:15" ht="15" x14ac:dyDescent="0.25">
      <c r="A482" t="s">
        <v>480</v>
      </c>
      <c r="B482" t="s">
        <v>649</v>
      </c>
      <c r="C482" t="s">
        <v>468</v>
      </c>
      <c r="D482" t="s">
        <v>650</v>
      </c>
      <c r="E482" t="s">
        <v>42</v>
      </c>
      <c r="F482" t="s">
        <v>16</v>
      </c>
      <c r="G482" t="s">
        <v>208</v>
      </c>
      <c r="H482" t="s">
        <v>657</v>
      </c>
      <c r="I482" s="4">
        <v>55</v>
      </c>
      <c r="J482" s="4">
        <v>28.947368421052634</v>
      </c>
      <c r="K482" t="s">
        <v>652</v>
      </c>
      <c r="L482" s="32">
        <v>2</v>
      </c>
      <c r="M482" s="33">
        <f t="shared" si="18"/>
        <v>57.894736842105267</v>
      </c>
      <c r="N482" s="32"/>
      <c r="O482" s="33">
        <f t="shared" si="19"/>
        <v>0</v>
      </c>
    </row>
    <row r="483" spans="1:15" ht="15" x14ac:dyDescent="0.25">
      <c r="A483" t="s">
        <v>482</v>
      </c>
      <c r="B483" t="s">
        <v>649</v>
      </c>
      <c r="C483" t="s">
        <v>468</v>
      </c>
      <c r="D483" t="s">
        <v>650</v>
      </c>
      <c r="E483" t="s">
        <v>42</v>
      </c>
      <c r="F483" t="s">
        <v>16</v>
      </c>
      <c r="G483" t="s">
        <v>208</v>
      </c>
      <c r="H483" t="s">
        <v>658</v>
      </c>
      <c r="I483" s="4">
        <v>55</v>
      </c>
      <c r="J483" s="4">
        <v>28.947368421052634</v>
      </c>
      <c r="K483" t="s">
        <v>652</v>
      </c>
      <c r="L483" s="32">
        <v>0</v>
      </c>
      <c r="M483" s="33">
        <f t="shared" si="18"/>
        <v>0</v>
      </c>
      <c r="N483" s="32"/>
      <c r="O483" s="33">
        <f t="shared" si="19"/>
        <v>0</v>
      </c>
    </row>
    <row r="484" spans="1:15" ht="15" x14ac:dyDescent="0.25">
      <c r="A484" s="2" t="s">
        <v>466</v>
      </c>
      <c r="B484" s="2" t="s">
        <v>659</v>
      </c>
      <c r="C484" s="2" t="s">
        <v>468</v>
      </c>
      <c r="D484" s="2" t="s">
        <v>660</v>
      </c>
      <c r="E484" s="2" t="s">
        <v>42</v>
      </c>
      <c r="F484" s="2" t="s">
        <v>16</v>
      </c>
      <c r="G484" s="2" t="s">
        <v>208</v>
      </c>
      <c r="H484" s="2" t="s">
        <v>661</v>
      </c>
      <c r="I484" s="3">
        <v>40</v>
      </c>
      <c r="J484" s="3">
        <v>21.05263157894737</v>
      </c>
      <c r="K484" s="2" t="s">
        <v>39</v>
      </c>
      <c r="L484" s="32">
        <v>0</v>
      </c>
      <c r="M484" s="33">
        <f t="shared" si="18"/>
        <v>0</v>
      </c>
      <c r="N484" s="32"/>
      <c r="O484" s="33">
        <f t="shared" si="19"/>
        <v>0</v>
      </c>
    </row>
    <row r="485" spans="1:15" ht="15" x14ac:dyDescent="0.25">
      <c r="A485" t="s">
        <v>472</v>
      </c>
      <c r="B485" t="s">
        <v>659</v>
      </c>
      <c r="C485" t="s">
        <v>468</v>
      </c>
      <c r="D485" t="s">
        <v>660</v>
      </c>
      <c r="E485" t="s">
        <v>42</v>
      </c>
      <c r="F485" t="s">
        <v>16</v>
      </c>
      <c r="G485" t="s">
        <v>208</v>
      </c>
      <c r="H485" t="s">
        <v>662</v>
      </c>
      <c r="I485" s="4">
        <v>40</v>
      </c>
      <c r="J485" s="4">
        <v>21.05263157894737</v>
      </c>
      <c r="K485" t="s">
        <v>39</v>
      </c>
      <c r="L485" s="32">
        <v>0</v>
      </c>
      <c r="M485" s="33">
        <f t="shared" si="18"/>
        <v>0</v>
      </c>
      <c r="N485" s="32"/>
      <c r="O485" s="33">
        <f t="shared" si="19"/>
        <v>0</v>
      </c>
    </row>
    <row r="486" spans="1:15" ht="15" x14ac:dyDescent="0.25">
      <c r="A486" t="s">
        <v>474</v>
      </c>
      <c r="B486" t="s">
        <v>659</v>
      </c>
      <c r="C486" t="s">
        <v>468</v>
      </c>
      <c r="D486" t="s">
        <v>660</v>
      </c>
      <c r="E486" t="s">
        <v>42</v>
      </c>
      <c r="F486" t="s">
        <v>16</v>
      </c>
      <c r="G486" t="s">
        <v>208</v>
      </c>
      <c r="H486" t="s">
        <v>663</v>
      </c>
      <c r="I486" s="4">
        <v>40</v>
      </c>
      <c r="J486" s="4">
        <v>21.05263157894737</v>
      </c>
      <c r="K486" t="s">
        <v>39</v>
      </c>
      <c r="L486" s="32">
        <v>10</v>
      </c>
      <c r="M486" s="33">
        <f t="shared" si="18"/>
        <v>210.5263157894737</v>
      </c>
      <c r="N486" s="32"/>
      <c r="O486" s="33">
        <f t="shared" si="19"/>
        <v>0</v>
      </c>
    </row>
    <row r="487" spans="1:15" ht="15" x14ac:dyDescent="0.25">
      <c r="A487" t="s">
        <v>476</v>
      </c>
      <c r="B487" t="s">
        <v>659</v>
      </c>
      <c r="C487" t="s">
        <v>468</v>
      </c>
      <c r="D487" t="s">
        <v>660</v>
      </c>
      <c r="E487" t="s">
        <v>42</v>
      </c>
      <c r="F487" t="s">
        <v>16</v>
      </c>
      <c r="G487" t="s">
        <v>208</v>
      </c>
      <c r="H487" t="s">
        <v>664</v>
      </c>
      <c r="I487" s="4">
        <v>40</v>
      </c>
      <c r="J487" s="4">
        <v>21.05263157894737</v>
      </c>
      <c r="K487" t="s">
        <v>39</v>
      </c>
      <c r="L487" s="32">
        <v>10</v>
      </c>
      <c r="M487" s="33">
        <f t="shared" si="18"/>
        <v>210.5263157894737</v>
      </c>
      <c r="N487" s="32"/>
      <c r="O487" s="33">
        <f t="shared" si="19"/>
        <v>0</v>
      </c>
    </row>
    <row r="488" spans="1:15" ht="15" x14ac:dyDescent="0.25">
      <c r="A488" t="s">
        <v>478</v>
      </c>
      <c r="B488" t="s">
        <v>659</v>
      </c>
      <c r="C488" t="s">
        <v>468</v>
      </c>
      <c r="D488" t="s">
        <v>660</v>
      </c>
      <c r="E488" t="s">
        <v>42</v>
      </c>
      <c r="F488" t="s">
        <v>16</v>
      </c>
      <c r="G488" t="s">
        <v>208</v>
      </c>
      <c r="H488" t="s">
        <v>665</v>
      </c>
      <c r="I488" s="4">
        <v>40</v>
      </c>
      <c r="J488" s="4">
        <v>21.05263157894737</v>
      </c>
      <c r="K488" t="s">
        <v>39</v>
      </c>
      <c r="L488" s="32">
        <v>0</v>
      </c>
      <c r="M488" s="33">
        <f t="shared" si="18"/>
        <v>0</v>
      </c>
      <c r="N488" s="32"/>
      <c r="O488" s="33">
        <f t="shared" si="19"/>
        <v>0</v>
      </c>
    </row>
    <row r="489" spans="1:15" ht="15" x14ac:dyDescent="0.25">
      <c r="A489" t="s">
        <v>480</v>
      </c>
      <c r="B489" t="s">
        <v>659</v>
      </c>
      <c r="C489" t="s">
        <v>468</v>
      </c>
      <c r="D489" t="s">
        <v>660</v>
      </c>
      <c r="E489" t="s">
        <v>42</v>
      </c>
      <c r="F489" t="s">
        <v>16</v>
      </c>
      <c r="G489" t="s">
        <v>208</v>
      </c>
      <c r="H489" t="s">
        <v>666</v>
      </c>
      <c r="I489" s="4">
        <v>40</v>
      </c>
      <c r="J489" s="4">
        <v>21.05263157894737</v>
      </c>
      <c r="K489" t="s">
        <v>39</v>
      </c>
      <c r="L489" s="32">
        <v>0</v>
      </c>
      <c r="M489" s="33">
        <f t="shared" si="18"/>
        <v>0</v>
      </c>
      <c r="N489" s="32"/>
      <c r="O489" s="33">
        <f t="shared" si="19"/>
        <v>0</v>
      </c>
    </row>
    <row r="490" spans="1:15" ht="15" x14ac:dyDescent="0.25">
      <c r="A490" t="s">
        <v>482</v>
      </c>
      <c r="B490" t="s">
        <v>659</v>
      </c>
      <c r="C490" t="s">
        <v>468</v>
      </c>
      <c r="D490" t="s">
        <v>660</v>
      </c>
      <c r="E490" t="s">
        <v>42</v>
      </c>
      <c r="F490" t="s">
        <v>16</v>
      </c>
      <c r="G490" t="s">
        <v>208</v>
      </c>
      <c r="H490" t="s">
        <v>667</v>
      </c>
      <c r="I490" s="4">
        <v>40</v>
      </c>
      <c r="J490" s="4">
        <v>21.05263157894737</v>
      </c>
      <c r="K490" t="s">
        <v>39</v>
      </c>
      <c r="L490" s="32">
        <v>0</v>
      </c>
      <c r="M490" s="33">
        <f t="shared" si="18"/>
        <v>0</v>
      </c>
      <c r="N490" s="32"/>
      <c r="O490" s="33">
        <f t="shared" si="19"/>
        <v>0</v>
      </c>
    </row>
    <row r="491" spans="1:15" ht="15" x14ac:dyDescent="0.25">
      <c r="A491" s="2" t="s">
        <v>466</v>
      </c>
      <c r="B491" s="2" t="s">
        <v>668</v>
      </c>
      <c r="C491" s="2" t="s">
        <v>468</v>
      </c>
      <c r="D491" s="2" t="s">
        <v>669</v>
      </c>
      <c r="E491" s="2" t="s">
        <v>42</v>
      </c>
      <c r="F491" s="2" t="s">
        <v>670</v>
      </c>
      <c r="G491" s="2" t="s">
        <v>208</v>
      </c>
      <c r="H491" s="2" t="s">
        <v>671</v>
      </c>
      <c r="I491" s="3">
        <v>25</v>
      </c>
      <c r="J491" s="3">
        <v>13.157894736842106</v>
      </c>
      <c r="K491" s="2" t="s">
        <v>48</v>
      </c>
      <c r="L491" s="32">
        <v>3</v>
      </c>
      <c r="M491" s="33">
        <f t="shared" si="18"/>
        <v>39.473684210526315</v>
      </c>
      <c r="N491" s="32"/>
      <c r="O491" s="33">
        <f t="shared" si="19"/>
        <v>0</v>
      </c>
    </row>
    <row r="492" spans="1:15" ht="15" x14ac:dyDescent="0.25">
      <c r="A492" t="s">
        <v>472</v>
      </c>
      <c r="B492" t="s">
        <v>668</v>
      </c>
      <c r="C492" t="s">
        <v>468</v>
      </c>
      <c r="D492" t="s">
        <v>669</v>
      </c>
      <c r="E492" t="s">
        <v>42</v>
      </c>
      <c r="F492" t="s">
        <v>670</v>
      </c>
      <c r="G492" t="s">
        <v>208</v>
      </c>
      <c r="H492" t="s">
        <v>672</v>
      </c>
      <c r="I492" s="4">
        <v>25</v>
      </c>
      <c r="J492" s="4">
        <v>13.157894736842106</v>
      </c>
      <c r="K492" t="s">
        <v>48</v>
      </c>
      <c r="L492" s="32">
        <v>3</v>
      </c>
      <c r="M492" s="33">
        <f t="shared" si="18"/>
        <v>39.473684210526315</v>
      </c>
      <c r="N492" s="32"/>
      <c r="O492" s="33">
        <f t="shared" si="19"/>
        <v>0</v>
      </c>
    </row>
    <row r="493" spans="1:15" ht="15" x14ac:dyDescent="0.25">
      <c r="A493" t="s">
        <v>474</v>
      </c>
      <c r="B493" t="s">
        <v>668</v>
      </c>
      <c r="C493" t="s">
        <v>468</v>
      </c>
      <c r="D493" t="s">
        <v>669</v>
      </c>
      <c r="E493" t="s">
        <v>42</v>
      </c>
      <c r="F493" t="s">
        <v>670</v>
      </c>
      <c r="G493" t="s">
        <v>208</v>
      </c>
      <c r="H493" t="s">
        <v>673</v>
      </c>
      <c r="I493" s="4">
        <v>25</v>
      </c>
      <c r="J493" s="4">
        <v>13.157894736842106</v>
      </c>
      <c r="K493" t="s">
        <v>48</v>
      </c>
      <c r="L493" s="32">
        <v>4</v>
      </c>
      <c r="M493" s="33">
        <f t="shared" si="18"/>
        <v>52.631578947368425</v>
      </c>
      <c r="N493" s="32"/>
      <c r="O493" s="33">
        <f t="shared" si="19"/>
        <v>0</v>
      </c>
    </row>
    <row r="494" spans="1:15" ht="15" x14ac:dyDescent="0.25">
      <c r="A494" t="s">
        <v>476</v>
      </c>
      <c r="B494" t="s">
        <v>668</v>
      </c>
      <c r="C494" t="s">
        <v>468</v>
      </c>
      <c r="D494" t="s">
        <v>669</v>
      </c>
      <c r="E494" t="s">
        <v>42</v>
      </c>
      <c r="F494" t="s">
        <v>670</v>
      </c>
      <c r="G494" t="s">
        <v>208</v>
      </c>
      <c r="H494" t="s">
        <v>674</v>
      </c>
      <c r="I494" s="4">
        <v>25</v>
      </c>
      <c r="J494" s="4">
        <v>13.157894736842106</v>
      </c>
      <c r="K494" t="s">
        <v>48</v>
      </c>
      <c r="L494" s="32">
        <v>4</v>
      </c>
      <c r="M494" s="33">
        <f t="shared" si="18"/>
        <v>52.631578947368425</v>
      </c>
      <c r="N494" s="32"/>
      <c r="O494" s="33">
        <f t="shared" si="19"/>
        <v>0</v>
      </c>
    </row>
    <row r="495" spans="1:15" ht="15" x14ac:dyDescent="0.25">
      <c r="A495" t="s">
        <v>478</v>
      </c>
      <c r="B495" t="s">
        <v>668</v>
      </c>
      <c r="C495" t="s">
        <v>468</v>
      </c>
      <c r="D495" t="s">
        <v>669</v>
      </c>
      <c r="E495" t="s">
        <v>42</v>
      </c>
      <c r="F495" t="s">
        <v>670</v>
      </c>
      <c r="G495" t="s">
        <v>208</v>
      </c>
      <c r="H495" t="s">
        <v>675</v>
      </c>
      <c r="I495" s="4">
        <v>25</v>
      </c>
      <c r="J495" s="4">
        <v>13.157894736842106</v>
      </c>
      <c r="K495" t="s">
        <v>48</v>
      </c>
      <c r="L495" s="32">
        <v>3</v>
      </c>
      <c r="M495" s="33">
        <f t="shared" si="18"/>
        <v>39.473684210526315</v>
      </c>
      <c r="N495" s="32"/>
      <c r="O495" s="33">
        <f t="shared" si="19"/>
        <v>0</v>
      </c>
    </row>
    <row r="496" spans="1:15" ht="15" x14ac:dyDescent="0.25">
      <c r="A496" t="s">
        <v>480</v>
      </c>
      <c r="B496" t="s">
        <v>668</v>
      </c>
      <c r="C496" t="s">
        <v>468</v>
      </c>
      <c r="D496" t="s">
        <v>669</v>
      </c>
      <c r="E496" t="s">
        <v>42</v>
      </c>
      <c r="F496" t="s">
        <v>670</v>
      </c>
      <c r="G496" t="s">
        <v>208</v>
      </c>
      <c r="H496" t="s">
        <v>676</v>
      </c>
      <c r="I496" s="4">
        <v>25</v>
      </c>
      <c r="J496" s="4">
        <v>13.157894736842106</v>
      </c>
      <c r="K496" t="s">
        <v>48</v>
      </c>
      <c r="L496" s="32">
        <v>3</v>
      </c>
      <c r="M496" s="33">
        <f t="shared" si="18"/>
        <v>39.473684210526315</v>
      </c>
      <c r="N496" s="32"/>
      <c r="O496" s="33">
        <f t="shared" si="19"/>
        <v>0</v>
      </c>
    </row>
    <row r="497" spans="1:15" ht="15" x14ac:dyDescent="0.25">
      <c r="A497" t="s">
        <v>482</v>
      </c>
      <c r="B497" t="s">
        <v>668</v>
      </c>
      <c r="C497" t="s">
        <v>468</v>
      </c>
      <c r="D497" t="s">
        <v>669</v>
      </c>
      <c r="E497" t="s">
        <v>42</v>
      </c>
      <c r="F497" t="s">
        <v>670</v>
      </c>
      <c r="G497" t="s">
        <v>208</v>
      </c>
      <c r="H497" t="s">
        <v>677</v>
      </c>
      <c r="I497" s="4">
        <v>25</v>
      </c>
      <c r="J497" s="4">
        <v>13.157894736842106</v>
      </c>
      <c r="K497" t="s">
        <v>48</v>
      </c>
      <c r="L497" s="32">
        <v>0</v>
      </c>
      <c r="M497" s="33">
        <f t="shared" si="18"/>
        <v>0</v>
      </c>
      <c r="N497" s="32"/>
      <c r="O497" s="33">
        <f t="shared" si="19"/>
        <v>0</v>
      </c>
    </row>
    <row r="498" spans="1:15" ht="15" x14ac:dyDescent="0.25">
      <c r="A498" t="s">
        <v>484</v>
      </c>
      <c r="B498" t="s">
        <v>668</v>
      </c>
      <c r="C498" t="s">
        <v>468</v>
      </c>
      <c r="D498" t="s">
        <v>669</v>
      </c>
      <c r="E498" t="s">
        <v>42</v>
      </c>
      <c r="F498" t="s">
        <v>670</v>
      </c>
      <c r="G498" t="s">
        <v>208</v>
      </c>
      <c r="H498" t="s">
        <v>678</v>
      </c>
      <c r="I498" s="4">
        <v>25</v>
      </c>
      <c r="J498" s="4">
        <v>13.157894736842106</v>
      </c>
      <c r="K498" t="s">
        <v>48</v>
      </c>
      <c r="L498" s="32">
        <v>0</v>
      </c>
      <c r="M498" s="33">
        <f t="shared" si="18"/>
        <v>0</v>
      </c>
      <c r="N498" s="32"/>
      <c r="O498" s="33">
        <f t="shared" si="19"/>
        <v>0</v>
      </c>
    </row>
    <row r="499" spans="1:15" ht="15" x14ac:dyDescent="0.25">
      <c r="A499" s="2" t="s">
        <v>466</v>
      </c>
      <c r="B499" s="2" t="s">
        <v>679</v>
      </c>
      <c r="C499" s="2" t="s">
        <v>468</v>
      </c>
      <c r="D499" s="2" t="s">
        <v>680</v>
      </c>
      <c r="E499" s="2" t="s">
        <v>681</v>
      </c>
      <c r="F499" s="2" t="s">
        <v>670</v>
      </c>
      <c r="G499" s="2" t="s">
        <v>208</v>
      </c>
      <c r="H499" s="2" t="s">
        <v>682</v>
      </c>
      <c r="I499" s="3">
        <v>25</v>
      </c>
      <c r="J499" s="3">
        <v>13.157894736842106</v>
      </c>
      <c r="K499" s="2" t="s">
        <v>48</v>
      </c>
      <c r="L499" s="32">
        <v>3</v>
      </c>
      <c r="M499" s="33">
        <f t="shared" si="18"/>
        <v>39.473684210526315</v>
      </c>
      <c r="N499" s="32"/>
      <c r="O499" s="33">
        <f t="shared" si="19"/>
        <v>0</v>
      </c>
    </row>
    <row r="500" spans="1:15" ht="15" x14ac:dyDescent="0.25">
      <c r="A500" t="s">
        <v>472</v>
      </c>
      <c r="B500" t="s">
        <v>679</v>
      </c>
      <c r="C500" t="s">
        <v>468</v>
      </c>
      <c r="D500" t="s">
        <v>680</v>
      </c>
      <c r="E500" t="s">
        <v>681</v>
      </c>
      <c r="F500" t="s">
        <v>670</v>
      </c>
      <c r="G500" t="s">
        <v>208</v>
      </c>
      <c r="H500" t="s">
        <v>683</v>
      </c>
      <c r="I500" s="4">
        <v>25</v>
      </c>
      <c r="J500" s="4">
        <v>13.157894736842106</v>
      </c>
      <c r="K500" t="s">
        <v>48</v>
      </c>
      <c r="L500" s="32">
        <v>3</v>
      </c>
      <c r="M500" s="33">
        <f t="shared" si="18"/>
        <v>39.473684210526315</v>
      </c>
      <c r="N500" s="32"/>
      <c r="O500" s="33">
        <f t="shared" si="19"/>
        <v>0</v>
      </c>
    </row>
    <row r="501" spans="1:15" ht="15" x14ac:dyDescent="0.25">
      <c r="A501" t="s">
        <v>474</v>
      </c>
      <c r="B501" t="s">
        <v>679</v>
      </c>
      <c r="C501" t="s">
        <v>468</v>
      </c>
      <c r="D501" t="s">
        <v>680</v>
      </c>
      <c r="E501" t="s">
        <v>681</v>
      </c>
      <c r="F501" t="s">
        <v>670</v>
      </c>
      <c r="G501" t="s">
        <v>208</v>
      </c>
      <c r="H501" t="s">
        <v>684</v>
      </c>
      <c r="I501" s="4">
        <v>25</v>
      </c>
      <c r="J501" s="4">
        <v>13.157894736842106</v>
      </c>
      <c r="K501" t="s">
        <v>48</v>
      </c>
      <c r="L501" s="32">
        <v>4</v>
      </c>
      <c r="M501" s="33">
        <f t="shared" si="18"/>
        <v>52.631578947368425</v>
      </c>
      <c r="N501" s="32"/>
      <c r="O501" s="33">
        <f t="shared" si="19"/>
        <v>0</v>
      </c>
    </row>
    <row r="502" spans="1:15" ht="15" x14ac:dyDescent="0.25">
      <c r="A502" t="s">
        <v>476</v>
      </c>
      <c r="B502" t="s">
        <v>679</v>
      </c>
      <c r="C502" t="s">
        <v>468</v>
      </c>
      <c r="D502" t="s">
        <v>680</v>
      </c>
      <c r="E502" t="s">
        <v>681</v>
      </c>
      <c r="F502" t="s">
        <v>670</v>
      </c>
      <c r="G502" t="s">
        <v>208</v>
      </c>
      <c r="H502" t="s">
        <v>685</v>
      </c>
      <c r="I502" s="4">
        <v>25</v>
      </c>
      <c r="J502" s="4">
        <v>13.157894736842106</v>
      </c>
      <c r="K502" t="s">
        <v>48</v>
      </c>
      <c r="L502" s="32">
        <v>4</v>
      </c>
      <c r="M502" s="33">
        <f t="shared" si="18"/>
        <v>52.631578947368425</v>
      </c>
      <c r="N502" s="32"/>
      <c r="O502" s="33">
        <f t="shared" si="19"/>
        <v>0</v>
      </c>
    </row>
    <row r="503" spans="1:15" ht="15" x14ac:dyDescent="0.25">
      <c r="A503" t="s">
        <v>478</v>
      </c>
      <c r="B503" t="s">
        <v>679</v>
      </c>
      <c r="C503" t="s">
        <v>468</v>
      </c>
      <c r="D503" t="s">
        <v>680</v>
      </c>
      <c r="E503" t="s">
        <v>681</v>
      </c>
      <c r="F503" t="s">
        <v>670</v>
      </c>
      <c r="G503" t="s">
        <v>208</v>
      </c>
      <c r="H503" t="s">
        <v>686</v>
      </c>
      <c r="I503" s="4">
        <v>25</v>
      </c>
      <c r="J503" s="4">
        <v>13.157894736842106</v>
      </c>
      <c r="K503" t="s">
        <v>48</v>
      </c>
      <c r="L503" s="32">
        <v>3</v>
      </c>
      <c r="M503" s="33">
        <f t="shared" si="18"/>
        <v>39.473684210526315</v>
      </c>
      <c r="N503" s="32"/>
      <c r="O503" s="33">
        <f t="shared" si="19"/>
        <v>0</v>
      </c>
    </row>
    <row r="504" spans="1:15" ht="15" x14ac:dyDescent="0.25">
      <c r="A504" t="s">
        <v>480</v>
      </c>
      <c r="B504" t="s">
        <v>679</v>
      </c>
      <c r="C504" t="s">
        <v>468</v>
      </c>
      <c r="D504" t="s">
        <v>680</v>
      </c>
      <c r="E504" t="s">
        <v>681</v>
      </c>
      <c r="F504" t="s">
        <v>670</v>
      </c>
      <c r="G504" t="s">
        <v>208</v>
      </c>
      <c r="H504" t="s">
        <v>687</v>
      </c>
      <c r="I504" s="4">
        <v>25</v>
      </c>
      <c r="J504" s="4">
        <v>13.157894736842106</v>
      </c>
      <c r="K504" t="s">
        <v>48</v>
      </c>
      <c r="L504" s="32">
        <v>3</v>
      </c>
      <c r="M504" s="33">
        <f t="shared" si="18"/>
        <v>39.473684210526315</v>
      </c>
      <c r="N504" s="32"/>
      <c r="O504" s="33">
        <f t="shared" si="19"/>
        <v>0</v>
      </c>
    </row>
    <row r="505" spans="1:15" ht="15" x14ac:dyDescent="0.25">
      <c r="A505" t="s">
        <v>482</v>
      </c>
      <c r="B505" t="s">
        <v>679</v>
      </c>
      <c r="C505" t="s">
        <v>468</v>
      </c>
      <c r="D505" t="s">
        <v>680</v>
      </c>
      <c r="E505" t="s">
        <v>681</v>
      </c>
      <c r="F505" t="s">
        <v>670</v>
      </c>
      <c r="G505" t="s">
        <v>208</v>
      </c>
      <c r="H505" t="s">
        <v>688</v>
      </c>
      <c r="I505" s="4">
        <v>25</v>
      </c>
      <c r="J505" s="4">
        <v>13.157894736842106</v>
      </c>
      <c r="K505" t="s">
        <v>48</v>
      </c>
      <c r="L505" s="32">
        <v>0</v>
      </c>
      <c r="M505" s="33">
        <f t="shared" si="18"/>
        <v>0</v>
      </c>
      <c r="N505" s="32"/>
      <c r="O505" s="33">
        <f t="shared" si="19"/>
        <v>0</v>
      </c>
    </row>
    <row r="506" spans="1:15" ht="15" x14ac:dyDescent="0.25">
      <c r="A506" t="s">
        <v>484</v>
      </c>
      <c r="B506" t="s">
        <v>679</v>
      </c>
      <c r="C506" t="s">
        <v>468</v>
      </c>
      <c r="D506" t="s">
        <v>680</v>
      </c>
      <c r="E506" t="s">
        <v>681</v>
      </c>
      <c r="F506" t="s">
        <v>670</v>
      </c>
      <c r="G506" t="s">
        <v>208</v>
      </c>
      <c r="H506" t="s">
        <v>689</v>
      </c>
      <c r="I506" s="4">
        <v>25</v>
      </c>
      <c r="J506" s="4">
        <v>13.157894736842106</v>
      </c>
      <c r="K506" t="s">
        <v>48</v>
      </c>
      <c r="L506" s="32">
        <v>0</v>
      </c>
      <c r="M506" s="33">
        <f t="shared" si="18"/>
        <v>0</v>
      </c>
      <c r="N506" s="32"/>
      <c r="O506" s="33">
        <f t="shared" si="19"/>
        <v>0</v>
      </c>
    </row>
    <row r="507" spans="1:15" ht="14.25" customHeight="1" x14ac:dyDescent="0.25">
      <c r="A507" s="2" t="s">
        <v>40</v>
      </c>
      <c r="B507" s="2" t="s">
        <v>783</v>
      </c>
      <c r="C507" s="2" t="s">
        <v>44</v>
      </c>
      <c r="D507" s="2" t="s">
        <v>784</v>
      </c>
      <c r="E507" s="2" t="s">
        <v>785</v>
      </c>
      <c r="F507" s="2" t="s">
        <v>207</v>
      </c>
      <c r="G507" s="2" t="s">
        <v>17</v>
      </c>
      <c r="H507" s="2" t="s">
        <v>786</v>
      </c>
      <c r="I507" s="3">
        <v>80</v>
      </c>
      <c r="J507" s="3">
        <v>42.10526315789474</v>
      </c>
      <c r="K507" s="2" t="s">
        <v>48</v>
      </c>
      <c r="L507" s="32"/>
      <c r="M507" s="33">
        <f t="shared" si="18"/>
        <v>0</v>
      </c>
      <c r="N507" s="32"/>
      <c r="O507" s="33">
        <f t="shared" si="19"/>
        <v>0</v>
      </c>
    </row>
    <row r="508" spans="1:15" ht="14.25" customHeight="1" x14ac:dyDescent="0.25">
      <c r="A508" t="s">
        <v>78</v>
      </c>
      <c r="B508" t="s">
        <v>783</v>
      </c>
      <c r="C508" t="s">
        <v>44</v>
      </c>
      <c r="D508" t="s">
        <v>784</v>
      </c>
      <c r="E508" t="s">
        <v>785</v>
      </c>
      <c r="F508" t="s">
        <v>207</v>
      </c>
      <c r="G508" t="s">
        <v>17</v>
      </c>
      <c r="H508" t="s">
        <v>787</v>
      </c>
      <c r="I508" s="4">
        <v>80</v>
      </c>
      <c r="J508" s="4">
        <v>42.10526315789474</v>
      </c>
      <c r="K508" t="s">
        <v>48</v>
      </c>
      <c r="L508" s="32"/>
      <c r="M508" s="33">
        <f t="shared" si="18"/>
        <v>0</v>
      </c>
      <c r="N508" s="32"/>
      <c r="O508" s="33">
        <f t="shared" si="19"/>
        <v>0</v>
      </c>
    </row>
    <row r="509" spans="1:15" ht="14.25" customHeight="1" x14ac:dyDescent="0.25">
      <c r="A509" t="s">
        <v>11</v>
      </c>
      <c r="B509" t="s">
        <v>783</v>
      </c>
      <c r="C509" t="s">
        <v>44</v>
      </c>
      <c r="D509" t="s">
        <v>784</v>
      </c>
      <c r="E509" t="s">
        <v>785</v>
      </c>
      <c r="F509" t="s">
        <v>207</v>
      </c>
      <c r="G509" t="s">
        <v>17</v>
      </c>
      <c r="H509" t="s">
        <v>788</v>
      </c>
      <c r="I509" s="4">
        <v>80</v>
      </c>
      <c r="J509" s="4">
        <v>42.10526315789474</v>
      </c>
      <c r="K509" t="s">
        <v>48</v>
      </c>
      <c r="L509" s="32"/>
      <c r="M509" s="33">
        <f t="shared" si="18"/>
        <v>0</v>
      </c>
      <c r="N509" s="32"/>
      <c r="O509" s="33">
        <f t="shared" si="19"/>
        <v>0</v>
      </c>
    </row>
    <row r="510" spans="1:15" ht="14.25" customHeight="1" x14ac:dyDescent="0.25">
      <c r="A510" t="s">
        <v>81</v>
      </c>
      <c r="B510" t="s">
        <v>783</v>
      </c>
      <c r="C510" t="s">
        <v>44</v>
      </c>
      <c r="D510" t="s">
        <v>784</v>
      </c>
      <c r="E510" t="s">
        <v>785</v>
      </c>
      <c r="F510" t="s">
        <v>207</v>
      </c>
      <c r="G510" t="s">
        <v>17</v>
      </c>
      <c r="H510" t="s">
        <v>789</v>
      </c>
      <c r="I510" s="4">
        <v>80</v>
      </c>
      <c r="J510" s="4">
        <v>42.10526315789474</v>
      </c>
      <c r="K510" t="s">
        <v>48</v>
      </c>
      <c r="L510" s="32">
        <v>2</v>
      </c>
      <c r="M510" s="33">
        <f t="shared" si="18"/>
        <v>84.21052631578948</v>
      </c>
      <c r="N510" s="32"/>
      <c r="O510" s="33">
        <f t="shared" si="19"/>
        <v>0</v>
      </c>
    </row>
    <row r="511" spans="1:15" ht="14.25" customHeight="1" x14ac:dyDescent="0.25">
      <c r="A511" t="s">
        <v>20</v>
      </c>
      <c r="B511" t="s">
        <v>783</v>
      </c>
      <c r="C511" t="s">
        <v>44</v>
      </c>
      <c r="D511" t="s">
        <v>784</v>
      </c>
      <c r="E511" t="s">
        <v>785</v>
      </c>
      <c r="F511" t="s">
        <v>207</v>
      </c>
      <c r="G511" t="s">
        <v>17</v>
      </c>
      <c r="H511" t="s">
        <v>790</v>
      </c>
      <c r="I511" s="4">
        <v>80</v>
      </c>
      <c r="J511" s="4">
        <v>42.10526315789474</v>
      </c>
      <c r="K511" t="s">
        <v>48</v>
      </c>
      <c r="L511" s="32">
        <v>3</v>
      </c>
      <c r="M511" s="33">
        <f t="shared" si="18"/>
        <v>126.31578947368422</v>
      </c>
      <c r="N511" s="32"/>
      <c r="O511" s="33">
        <f t="shared" si="19"/>
        <v>0</v>
      </c>
    </row>
    <row r="512" spans="1:15" ht="14.25" customHeight="1" x14ac:dyDescent="0.25">
      <c r="A512" t="s">
        <v>84</v>
      </c>
      <c r="B512" t="s">
        <v>783</v>
      </c>
      <c r="C512" t="s">
        <v>44</v>
      </c>
      <c r="D512" t="s">
        <v>784</v>
      </c>
      <c r="E512" t="s">
        <v>785</v>
      </c>
      <c r="F512" t="s">
        <v>207</v>
      </c>
      <c r="G512" t="s">
        <v>17</v>
      </c>
      <c r="H512" t="s">
        <v>791</v>
      </c>
      <c r="I512" s="4">
        <v>80</v>
      </c>
      <c r="J512" s="4">
        <v>42.10526315789474</v>
      </c>
      <c r="K512" t="s">
        <v>48</v>
      </c>
      <c r="L512" s="32">
        <v>2</v>
      </c>
      <c r="M512" s="33">
        <f t="shared" si="18"/>
        <v>84.21052631578948</v>
      </c>
      <c r="N512" s="32"/>
      <c r="O512" s="33">
        <f t="shared" si="19"/>
        <v>0</v>
      </c>
    </row>
    <row r="513" spans="1:15" ht="14.25" customHeight="1" x14ac:dyDescent="0.25">
      <c r="A513" t="s">
        <v>22</v>
      </c>
      <c r="B513" t="s">
        <v>783</v>
      </c>
      <c r="C513" t="s">
        <v>44</v>
      </c>
      <c r="D513" t="s">
        <v>784</v>
      </c>
      <c r="E513" t="s">
        <v>785</v>
      </c>
      <c r="F513" t="s">
        <v>207</v>
      </c>
      <c r="G513" t="s">
        <v>17</v>
      </c>
      <c r="H513" t="s">
        <v>792</v>
      </c>
      <c r="I513" s="4">
        <v>80</v>
      </c>
      <c r="J513" s="4">
        <v>42.10526315789474</v>
      </c>
      <c r="K513" t="s">
        <v>48</v>
      </c>
      <c r="L513" s="32">
        <v>4</v>
      </c>
      <c r="M513" s="33">
        <f t="shared" si="18"/>
        <v>168.42105263157896</v>
      </c>
      <c r="N513" s="32"/>
      <c r="O513" s="33">
        <f t="shared" si="19"/>
        <v>0</v>
      </c>
    </row>
    <row r="514" spans="1:15" ht="14.25" customHeight="1" x14ac:dyDescent="0.25">
      <c r="A514" t="s">
        <v>49</v>
      </c>
      <c r="B514" t="s">
        <v>783</v>
      </c>
      <c r="C514" t="s">
        <v>44</v>
      </c>
      <c r="D514" t="s">
        <v>784</v>
      </c>
      <c r="E514" t="s">
        <v>785</v>
      </c>
      <c r="F514" t="s">
        <v>207</v>
      </c>
      <c r="G514" t="s">
        <v>17</v>
      </c>
      <c r="H514" t="s">
        <v>793</v>
      </c>
      <c r="I514" s="4">
        <v>80</v>
      </c>
      <c r="J514" s="4">
        <v>42.10526315789474</v>
      </c>
      <c r="K514" t="s">
        <v>48</v>
      </c>
      <c r="L514" s="32">
        <v>3</v>
      </c>
      <c r="M514" s="33">
        <f t="shared" si="18"/>
        <v>126.31578947368422</v>
      </c>
      <c r="N514" s="32"/>
      <c r="O514" s="33">
        <f t="shared" si="19"/>
        <v>0</v>
      </c>
    </row>
    <row r="515" spans="1:15" ht="14.25" customHeight="1" x14ac:dyDescent="0.25">
      <c r="A515" t="s">
        <v>24</v>
      </c>
      <c r="B515" t="s">
        <v>783</v>
      </c>
      <c r="C515" t="s">
        <v>44</v>
      </c>
      <c r="D515" t="s">
        <v>784</v>
      </c>
      <c r="E515" t="s">
        <v>785</v>
      </c>
      <c r="F515" t="s">
        <v>207</v>
      </c>
      <c r="G515" t="s">
        <v>17</v>
      </c>
      <c r="H515" t="s">
        <v>794</v>
      </c>
      <c r="I515" s="4">
        <v>80</v>
      </c>
      <c r="J515" s="4">
        <v>42.10526315789474</v>
      </c>
      <c r="K515" t="s">
        <v>48</v>
      </c>
      <c r="L515" s="32"/>
      <c r="M515" s="33">
        <f t="shared" si="18"/>
        <v>0</v>
      </c>
      <c r="N515" s="32"/>
      <c r="O515" s="33">
        <f t="shared" si="19"/>
        <v>0</v>
      </c>
    </row>
    <row r="516" spans="1:15" ht="14.25" customHeight="1" x14ac:dyDescent="0.25">
      <c r="A516" t="s">
        <v>52</v>
      </c>
      <c r="B516" t="s">
        <v>783</v>
      </c>
      <c r="C516" t="s">
        <v>44</v>
      </c>
      <c r="D516" t="s">
        <v>784</v>
      </c>
      <c r="E516" t="s">
        <v>785</v>
      </c>
      <c r="F516" t="s">
        <v>207</v>
      </c>
      <c r="G516" t="s">
        <v>17</v>
      </c>
      <c r="H516" t="s">
        <v>795</v>
      </c>
      <c r="I516" s="4">
        <v>80</v>
      </c>
      <c r="J516" s="4">
        <v>42.10526315789474</v>
      </c>
      <c r="K516" t="s">
        <v>48</v>
      </c>
      <c r="L516" s="32">
        <v>1</v>
      </c>
      <c r="M516" s="33">
        <f t="shared" si="18"/>
        <v>42.10526315789474</v>
      </c>
      <c r="N516" s="32"/>
      <c r="O516" s="33">
        <f t="shared" si="19"/>
        <v>0</v>
      </c>
    </row>
    <row r="517" spans="1:15" ht="14.25" customHeight="1" x14ac:dyDescent="0.25">
      <c r="A517" t="s">
        <v>26</v>
      </c>
      <c r="B517" t="s">
        <v>783</v>
      </c>
      <c r="C517" t="s">
        <v>44</v>
      </c>
      <c r="D517" t="s">
        <v>784</v>
      </c>
      <c r="E517" t="s">
        <v>785</v>
      </c>
      <c r="F517" t="s">
        <v>207</v>
      </c>
      <c r="G517" t="s">
        <v>17</v>
      </c>
      <c r="H517" t="s">
        <v>796</v>
      </c>
      <c r="I517" s="4">
        <v>80</v>
      </c>
      <c r="J517" s="4">
        <v>42.10526315789474</v>
      </c>
      <c r="K517" t="s">
        <v>48</v>
      </c>
      <c r="L517" s="32">
        <v>2</v>
      </c>
      <c r="M517" s="33">
        <f t="shared" si="18"/>
        <v>84.21052631578948</v>
      </c>
      <c r="N517" s="32"/>
      <c r="O517" s="33">
        <f t="shared" si="19"/>
        <v>0</v>
      </c>
    </row>
    <row r="518" spans="1:15" ht="14.25" customHeight="1" x14ac:dyDescent="0.25">
      <c r="A518" t="s">
        <v>55</v>
      </c>
      <c r="B518" t="s">
        <v>783</v>
      </c>
      <c r="C518" t="s">
        <v>44</v>
      </c>
      <c r="D518" t="s">
        <v>784</v>
      </c>
      <c r="E518" t="s">
        <v>785</v>
      </c>
      <c r="F518" t="s">
        <v>207</v>
      </c>
      <c r="G518" t="s">
        <v>17</v>
      </c>
      <c r="H518" t="s">
        <v>797</v>
      </c>
      <c r="I518" s="4">
        <v>80</v>
      </c>
      <c r="J518" s="4">
        <v>42.10526315789474</v>
      </c>
      <c r="K518" t="s">
        <v>48</v>
      </c>
      <c r="L518" s="32">
        <v>3</v>
      </c>
      <c r="M518" s="33">
        <f t="shared" si="18"/>
        <v>126.31578947368422</v>
      </c>
      <c r="N518" s="32"/>
      <c r="O518" s="33">
        <f t="shared" si="19"/>
        <v>0</v>
      </c>
    </row>
    <row r="519" spans="1:15" ht="14.25" customHeight="1" x14ac:dyDescent="0.25">
      <c r="A519" t="s">
        <v>28</v>
      </c>
      <c r="B519" t="s">
        <v>783</v>
      </c>
      <c r="C519" t="s">
        <v>44</v>
      </c>
      <c r="D519" t="s">
        <v>784</v>
      </c>
      <c r="E519" t="s">
        <v>785</v>
      </c>
      <c r="F519" t="s">
        <v>207</v>
      </c>
      <c r="G519" t="s">
        <v>17</v>
      </c>
      <c r="H519" t="s">
        <v>798</v>
      </c>
      <c r="I519" s="4">
        <v>80</v>
      </c>
      <c r="J519" s="4">
        <v>42.10526315789474</v>
      </c>
      <c r="K519" t="s">
        <v>48</v>
      </c>
      <c r="L519" s="32">
        <v>4</v>
      </c>
      <c r="M519" s="33">
        <f t="shared" si="18"/>
        <v>168.42105263157896</v>
      </c>
      <c r="N519" s="32"/>
      <c r="O519" s="33">
        <f t="shared" si="19"/>
        <v>0</v>
      </c>
    </row>
    <row r="520" spans="1:15" ht="14.25" customHeight="1" x14ac:dyDescent="0.25">
      <c r="A520" t="s">
        <v>58</v>
      </c>
      <c r="B520" t="s">
        <v>783</v>
      </c>
      <c r="C520" t="s">
        <v>44</v>
      </c>
      <c r="D520" t="s">
        <v>784</v>
      </c>
      <c r="E520" t="s">
        <v>785</v>
      </c>
      <c r="F520" t="s">
        <v>207</v>
      </c>
      <c r="G520" t="s">
        <v>17</v>
      </c>
      <c r="H520" t="s">
        <v>799</v>
      </c>
      <c r="I520" s="4">
        <v>80</v>
      </c>
      <c r="J520" s="4">
        <v>42.10526315789474</v>
      </c>
      <c r="K520" t="s">
        <v>48</v>
      </c>
      <c r="L520" s="32">
        <v>4</v>
      </c>
      <c r="M520" s="33">
        <f t="shared" si="18"/>
        <v>168.42105263157896</v>
      </c>
      <c r="N520" s="32"/>
      <c r="O520" s="33">
        <f t="shared" si="19"/>
        <v>0</v>
      </c>
    </row>
    <row r="521" spans="1:15" ht="14.25" customHeight="1" x14ac:dyDescent="0.25">
      <c r="A521" t="s">
        <v>30</v>
      </c>
      <c r="B521" t="s">
        <v>783</v>
      </c>
      <c r="C521" t="s">
        <v>44</v>
      </c>
      <c r="D521" t="s">
        <v>784</v>
      </c>
      <c r="E521" t="s">
        <v>785</v>
      </c>
      <c r="F521" t="s">
        <v>207</v>
      </c>
      <c r="G521" t="s">
        <v>17</v>
      </c>
      <c r="H521" t="s">
        <v>800</v>
      </c>
      <c r="I521" s="4">
        <v>80</v>
      </c>
      <c r="J521" s="4">
        <v>42.10526315789474</v>
      </c>
      <c r="K521" t="s">
        <v>48</v>
      </c>
      <c r="L521" s="32">
        <v>3</v>
      </c>
      <c r="M521" s="33">
        <f t="shared" si="18"/>
        <v>126.31578947368422</v>
      </c>
      <c r="N521" s="32"/>
      <c r="O521" s="33">
        <f t="shared" si="19"/>
        <v>0</v>
      </c>
    </row>
    <row r="522" spans="1:15" ht="14.25" customHeight="1" x14ac:dyDescent="0.25">
      <c r="A522" t="s">
        <v>61</v>
      </c>
      <c r="B522" t="s">
        <v>783</v>
      </c>
      <c r="C522" t="s">
        <v>44</v>
      </c>
      <c r="D522" t="s">
        <v>784</v>
      </c>
      <c r="E522" t="s">
        <v>785</v>
      </c>
      <c r="F522" t="s">
        <v>207</v>
      </c>
      <c r="G522" t="s">
        <v>17</v>
      </c>
      <c r="H522" t="s">
        <v>801</v>
      </c>
      <c r="I522" s="4">
        <v>80</v>
      </c>
      <c r="J522" s="4">
        <v>42.10526315789474</v>
      </c>
      <c r="K522" t="s">
        <v>48</v>
      </c>
      <c r="L522" s="32">
        <v>2</v>
      </c>
      <c r="M522" s="33">
        <f t="shared" si="18"/>
        <v>84.21052631578948</v>
      </c>
      <c r="N522" s="32"/>
      <c r="O522" s="33">
        <f t="shared" si="19"/>
        <v>0</v>
      </c>
    </row>
    <row r="523" spans="1:15" ht="14.25" customHeight="1" x14ac:dyDescent="0.25">
      <c r="A523" t="s">
        <v>32</v>
      </c>
      <c r="B523" t="s">
        <v>783</v>
      </c>
      <c r="C523" t="s">
        <v>44</v>
      </c>
      <c r="D523" t="s">
        <v>784</v>
      </c>
      <c r="E523" t="s">
        <v>785</v>
      </c>
      <c r="F523" t="s">
        <v>207</v>
      </c>
      <c r="G523" t="s">
        <v>17</v>
      </c>
      <c r="H523" t="s">
        <v>802</v>
      </c>
      <c r="I523" s="4">
        <v>80</v>
      </c>
      <c r="J523" s="4">
        <v>42.10526315789474</v>
      </c>
      <c r="K523" t="s">
        <v>48</v>
      </c>
      <c r="L523" s="32">
        <v>1</v>
      </c>
      <c r="M523" s="33">
        <f t="shared" si="18"/>
        <v>42.10526315789474</v>
      </c>
      <c r="N523" s="32"/>
      <c r="O523" s="33">
        <f t="shared" si="19"/>
        <v>0</v>
      </c>
    </row>
    <row r="524" spans="1:15" ht="14.25" customHeight="1" x14ac:dyDescent="0.25">
      <c r="A524" t="s">
        <v>64</v>
      </c>
      <c r="B524" t="s">
        <v>783</v>
      </c>
      <c r="C524" t="s">
        <v>44</v>
      </c>
      <c r="D524" t="s">
        <v>784</v>
      </c>
      <c r="E524" t="s">
        <v>785</v>
      </c>
      <c r="F524" t="s">
        <v>207</v>
      </c>
      <c r="G524" t="s">
        <v>17</v>
      </c>
      <c r="H524" t="s">
        <v>803</v>
      </c>
      <c r="I524" s="4">
        <v>80</v>
      </c>
      <c r="J524" s="4">
        <v>42.10526315789474</v>
      </c>
      <c r="K524" t="s">
        <v>48</v>
      </c>
      <c r="L524" s="32"/>
      <c r="M524" s="33">
        <f t="shared" si="18"/>
        <v>0</v>
      </c>
      <c r="N524" s="32"/>
      <c r="O524" s="33">
        <f t="shared" si="19"/>
        <v>0</v>
      </c>
    </row>
    <row r="525" spans="1:15" ht="14.25" customHeight="1" x14ac:dyDescent="0.25">
      <c r="A525" t="s">
        <v>66</v>
      </c>
      <c r="B525" t="s">
        <v>783</v>
      </c>
      <c r="C525" t="s">
        <v>44</v>
      </c>
      <c r="D525" t="s">
        <v>784</v>
      </c>
      <c r="E525" t="s">
        <v>785</v>
      </c>
      <c r="F525" t="s">
        <v>207</v>
      </c>
      <c r="G525" t="s">
        <v>17</v>
      </c>
      <c r="H525" t="s">
        <v>804</v>
      </c>
      <c r="I525" s="4">
        <v>80</v>
      </c>
      <c r="J525" s="4">
        <v>42.10526315789474</v>
      </c>
      <c r="K525" t="s">
        <v>48</v>
      </c>
      <c r="L525" s="32"/>
      <c r="M525" s="33">
        <f t="shared" si="18"/>
        <v>0</v>
      </c>
      <c r="N525" s="32"/>
      <c r="O525" s="33">
        <f t="shared" si="19"/>
        <v>0</v>
      </c>
    </row>
    <row r="526" spans="1:15" ht="14.25" customHeight="1" x14ac:dyDescent="0.25">
      <c r="A526" t="s">
        <v>70</v>
      </c>
      <c r="B526" t="s">
        <v>783</v>
      </c>
      <c r="C526" t="s">
        <v>44</v>
      </c>
      <c r="D526" t="s">
        <v>784</v>
      </c>
      <c r="E526" t="s">
        <v>785</v>
      </c>
      <c r="F526" t="s">
        <v>207</v>
      </c>
      <c r="G526" t="s">
        <v>17</v>
      </c>
      <c r="H526" t="s">
        <v>805</v>
      </c>
      <c r="I526" s="4">
        <v>80</v>
      </c>
      <c r="J526" s="4">
        <v>42.10526315789474</v>
      </c>
      <c r="K526" t="s">
        <v>48</v>
      </c>
      <c r="L526" s="32"/>
      <c r="M526" s="33">
        <f t="shared" si="18"/>
        <v>0</v>
      </c>
      <c r="N526" s="32"/>
      <c r="O526" s="33">
        <f t="shared" si="19"/>
        <v>0</v>
      </c>
    </row>
    <row r="527" spans="1:15" ht="14.25" customHeight="1" x14ac:dyDescent="0.25">
      <c r="A527" s="2" t="s">
        <v>40</v>
      </c>
      <c r="B527" s="2" t="s">
        <v>806</v>
      </c>
      <c r="C527" s="2" t="s">
        <v>44</v>
      </c>
      <c r="D527" s="2" t="s">
        <v>807</v>
      </c>
      <c r="E527" s="2" t="s">
        <v>808</v>
      </c>
      <c r="F527" s="2" t="s">
        <v>207</v>
      </c>
      <c r="G527" s="2" t="s">
        <v>17</v>
      </c>
      <c r="H527" s="2" t="s">
        <v>809</v>
      </c>
      <c r="I527" s="3">
        <v>80</v>
      </c>
      <c r="J527" s="3">
        <v>42.10526315789474</v>
      </c>
      <c r="K527" s="2" t="s">
        <v>48</v>
      </c>
      <c r="L527" s="32"/>
      <c r="M527" s="33">
        <f t="shared" si="18"/>
        <v>0</v>
      </c>
      <c r="N527" s="32"/>
      <c r="O527" s="33">
        <f t="shared" si="19"/>
        <v>0</v>
      </c>
    </row>
    <row r="528" spans="1:15" ht="14.25" customHeight="1" x14ac:dyDescent="0.25">
      <c r="A528" t="s">
        <v>78</v>
      </c>
      <c r="B528" t="s">
        <v>806</v>
      </c>
      <c r="C528" t="s">
        <v>44</v>
      </c>
      <c r="D528" t="s">
        <v>807</v>
      </c>
      <c r="E528" t="s">
        <v>808</v>
      </c>
      <c r="F528" t="s">
        <v>207</v>
      </c>
      <c r="G528" t="s">
        <v>17</v>
      </c>
      <c r="H528" t="s">
        <v>810</v>
      </c>
      <c r="I528" s="4">
        <v>80</v>
      </c>
      <c r="J528" s="4">
        <v>42.10526315789474</v>
      </c>
      <c r="K528" t="s">
        <v>48</v>
      </c>
      <c r="L528" s="32"/>
      <c r="M528" s="33">
        <f t="shared" si="18"/>
        <v>0</v>
      </c>
      <c r="N528" s="32"/>
      <c r="O528" s="33">
        <f t="shared" si="19"/>
        <v>0</v>
      </c>
    </row>
    <row r="529" spans="1:15" ht="14.25" customHeight="1" x14ac:dyDescent="0.25">
      <c r="A529" t="s">
        <v>11</v>
      </c>
      <c r="B529" t="s">
        <v>806</v>
      </c>
      <c r="C529" t="s">
        <v>44</v>
      </c>
      <c r="D529" t="s">
        <v>807</v>
      </c>
      <c r="E529" t="s">
        <v>808</v>
      </c>
      <c r="F529" t="s">
        <v>207</v>
      </c>
      <c r="G529" t="s">
        <v>17</v>
      </c>
      <c r="H529" t="s">
        <v>811</v>
      </c>
      <c r="I529" s="4">
        <v>80</v>
      </c>
      <c r="J529" s="4">
        <v>42.10526315789474</v>
      </c>
      <c r="K529" t="s">
        <v>48</v>
      </c>
      <c r="L529" s="32"/>
      <c r="M529" s="33">
        <f t="shared" si="18"/>
        <v>0</v>
      </c>
      <c r="N529" s="32"/>
      <c r="O529" s="33">
        <f t="shared" si="19"/>
        <v>0</v>
      </c>
    </row>
    <row r="530" spans="1:15" ht="14.25" customHeight="1" x14ac:dyDescent="0.25">
      <c r="A530" t="s">
        <v>81</v>
      </c>
      <c r="B530" t="s">
        <v>806</v>
      </c>
      <c r="C530" t="s">
        <v>44</v>
      </c>
      <c r="D530" t="s">
        <v>807</v>
      </c>
      <c r="E530" t="s">
        <v>808</v>
      </c>
      <c r="F530" t="s">
        <v>207</v>
      </c>
      <c r="G530" t="s">
        <v>17</v>
      </c>
      <c r="H530" t="s">
        <v>812</v>
      </c>
      <c r="I530" s="4">
        <v>80</v>
      </c>
      <c r="J530" s="4">
        <v>42.10526315789474</v>
      </c>
      <c r="K530" t="s">
        <v>48</v>
      </c>
      <c r="L530" s="32"/>
      <c r="M530" s="33">
        <f t="shared" si="18"/>
        <v>0</v>
      </c>
      <c r="N530" s="32"/>
      <c r="O530" s="33">
        <f t="shared" si="19"/>
        <v>0</v>
      </c>
    </row>
    <row r="531" spans="1:15" ht="14.25" customHeight="1" x14ac:dyDescent="0.25">
      <c r="A531" t="s">
        <v>20</v>
      </c>
      <c r="B531" t="s">
        <v>806</v>
      </c>
      <c r="C531" t="s">
        <v>44</v>
      </c>
      <c r="D531" t="s">
        <v>807</v>
      </c>
      <c r="E531" t="s">
        <v>808</v>
      </c>
      <c r="F531" t="s">
        <v>207</v>
      </c>
      <c r="G531" t="s">
        <v>17</v>
      </c>
      <c r="H531" t="s">
        <v>813</v>
      </c>
      <c r="I531" s="4">
        <v>80</v>
      </c>
      <c r="J531" s="4">
        <v>42.10526315789474</v>
      </c>
      <c r="K531" t="s">
        <v>48</v>
      </c>
      <c r="L531" s="32"/>
      <c r="M531" s="33">
        <f t="shared" si="18"/>
        <v>0</v>
      </c>
      <c r="N531" s="32"/>
      <c r="O531" s="33">
        <f t="shared" si="19"/>
        <v>0</v>
      </c>
    </row>
    <row r="532" spans="1:15" ht="14.25" customHeight="1" x14ac:dyDescent="0.25">
      <c r="A532" t="s">
        <v>84</v>
      </c>
      <c r="B532" t="s">
        <v>806</v>
      </c>
      <c r="C532" t="s">
        <v>44</v>
      </c>
      <c r="D532" t="s">
        <v>807</v>
      </c>
      <c r="E532" t="s">
        <v>808</v>
      </c>
      <c r="F532" t="s">
        <v>207</v>
      </c>
      <c r="G532" t="s">
        <v>17</v>
      </c>
      <c r="H532" t="s">
        <v>814</v>
      </c>
      <c r="I532" s="4">
        <v>80</v>
      </c>
      <c r="J532" s="4">
        <v>42.10526315789474</v>
      </c>
      <c r="K532" t="s">
        <v>48</v>
      </c>
      <c r="L532" s="32"/>
      <c r="M532" s="33">
        <f t="shared" si="18"/>
        <v>0</v>
      </c>
      <c r="N532" s="32"/>
      <c r="O532" s="33">
        <f t="shared" si="19"/>
        <v>0</v>
      </c>
    </row>
    <row r="533" spans="1:15" ht="14.25" customHeight="1" x14ac:dyDescent="0.25">
      <c r="A533" t="s">
        <v>22</v>
      </c>
      <c r="B533" t="s">
        <v>806</v>
      </c>
      <c r="C533" t="s">
        <v>44</v>
      </c>
      <c r="D533" t="s">
        <v>807</v>
      </c>
      <c r="E533" t="s">
        <v>808</v>
      </c>
      <c r="F533" t="s">
        <v>207</v>
      </c>
      <c r="G533" t="s">
        <v>17</v>
      </c>
      <c r="H533" t="s">
        <v>815</v>
      </c>
      <c r="I533" s="4">
        <v>80</v>
      </c>
      <c r="J533" s="4">
        <v>42.10526315789474</v>
      </c>
      <c r="K533" t="s">
        <v>48</v>
      </c>
      <c r="L533" s="32"/>
      <c r="M533" s="33">
        <f t="shared" si="18"/>
        <v>0</v>
      </c>
      <c r="N533" s="32"/>
      <c r="O533" s="33">
        <f t="shared" si="19"/>
        <v>0</v>
      </c>
    </row>
    <row r="534" spans="1:15" ht="14.25" customHeight="1" x14ac:dyDescent="0.25">
      <c r="A534" t="s">
        <v>49</v>
      </c>
      <c r="B534" t="s">
        <v>806</v>
      </c>
      <c r="C534" t="s">
        <v>44</v>
      </c>
      <c r="D534" t="s">
        <v>807</v>
      </c>
      <c r="E534" t="s">
        <v>808</v>
      </c>
      <c r="F534" t="s">
        <v>207</v>
      </c>
      <c r="G534" t="s">
        <v>17</v>
      </c>
      <c r="H534" t="s">
        <v>816</v>
      </c>
      <c r="I534" s="4">
        <v>80</v>
      </c>
      <c r="J534" s="4">
        <v>42.10526315789474</v>
      </c>
      <c r="K534" t="s">
        <v>48</v>
      </c>
      <c r="L534" s="32"/>
      <c r="M534" s="33">
        <f t="shared" si="18"/>
        <v>0</v>
      </c>
      <c r="N534" s="32"/>
      <c r="O534" s="33">
        <f t="shared" si="19"/>
        <v>0</v>
      </c>
    </row>
    <row r="535" spans="1:15" ht="14.25" customHeight="1" x14ac:dyDescent="0.25">
      <c r="A535" t="s">
        <v>24</v>
      </c>
      <c r="B535" t="s">
        <v>806</v>
      </c>
      <c r="C535" t="s">
        <v>44</v>
      </c>
      <c r="D535" t="s">
        <v>807</v>
      </c>
      <c r="E535" t="s">
        <v>808</v>
      </c>
      <c r="F535" t="s">
        <v>207</v>
      </c>
      <c r="G535" t="s">
        <v>17</v>
      </c>
      <c r="H535" t="s">
        <v>817</v>
      </c>
      <c r="I535" s="4">
        <v>80</v>
      </c>
      <c r="J535" s="4">
        <v>42.10526315789474</v>
      </c>
      <c r="K535" t="s">
        <v>48</v>
      </c>
      <c r="L535" s="32"/>
      <c r="M535" s="33">
        <f t="shared" si="18"/>
        <v>0</v>
      </c>
      <c r="N535" s="32"/>
      <c r="O535" s="33">
        <f t="shared" si="19"/>
        <v>0</v>
      </c>
    </row>
    <row r="536" spans="1:15" ht="14.25" customHeight="1" x14ac:dyDescent="0.25">
      <c r="A536" t="s">
        <v>52</v>
      </c>
      <c r="B536" t="s">
        <v>806</v>
      </c>
      <c r="C536" t="s">
        <v>44</v>
      </c>
      <c r="D536" t="s">
        <v>807</v>
      </c>
      <c r="E536" t="s">
        <v>808</v>
      </c>
      <c r="F536" t="s">
        <v>207</v>
      </c>
      <c r="G536" t="s">
        <v>17</v>
      </c>
      <c r="H536" t="s">
        <v>818</v>
      </c>
      <c r="I536" s="4">
        <v>80</v>
      </c>
      <c r="J536" s="4">
        <v>42.10526315789474</v>
      </c>
      <c r="K536" t="s">
        <v>48</v>
      </c>
      <c r="L536" s="32">
        <v>1</v>
      </c>
      <c r="M536" s="33">
        <f t="shared" si="18"/>
        <v>42.10526315789474</v>
      </c>
      <c r="N536" s="32"/>
      <c r="O536" s="33">
        <f t="shared" si="19"/>
        <v>0</v>
      </c>
    </row>
    <row r="537" spans="1:15" ht="14.25" customHeight="1" x14ac:dyDescent="0.25">
      <c r="A537" t="s">
        <v>26</v>
      </c>
      <c r="B537" t="s">
        <v>806</v>
      </c>
      <c r="C537" t="s">
        <v>44</v>
      </c>
      <c r="D537" t="s">
        <v>807</v>
      </c>
      <c r="E537" t="s">
        <v>808</v>
      </c>
      <c r="F537" t="s">
        <v>207</v>
      </c>
      <c r="G537" t="s">
        <v>17</v>
      </c>
      <c r="H537" t="s">
        <v>819</v>
      </c>
      <c r="I537" s="4">
        <v>80</v>
      </c>
      <c r="J537" s="4">
        <v>42.10526315789474</v>
      </c>
      <c r="K537" t="s">
        <v>48</v>
      </c>
      <c r="L537" s="32">
        <v>2</v>
      </c>
      <c r="M537" s="33">
        <f t="shared" si="18"/>
        <v>84.21052631578948</v>
      </c>
      <c r="N537" s="32"/>
      <c r="O537" s="33">
        <f t="shared" si="19"/>
        <v>0</v>
      </c>
    </row>
    <row r="538" spans="1:15" ht="14.25" customHeight="1" x14ac:dyDescent="0.25">
      <c r="A538" t="s">
        <v>55</v>
      </c>
      <c r="B538" t="s">
        <v>806</v>
      </c>
      <c r="C538" t="s">
        <v>44</v>
      </c>
      <c r="D538" t="s">
        <v>807</v>
      </c>
      <c r="E538" t="s">
        <v>808</v>
      </c>
      <c r="F538" t="s">
        <v>207</v>
      </c>
      <c r="G538" t="s">
        <v>17</v>
      </c>
      <c r="H538" t="s">
        <v>820</v>
      </c>
      <c r="I538" s="4">
        <v>80</v>
      </c>
      <c r="J538" s="4">
        <v>42.10526315789474</v>
      </c>
      <c r="K538" t="s">
        <v>48</v>
      </c>
      <c r="L538" s="32">
        <v>3</v>
      </c>
      <c r="M538" s="33">
        <f t="shared" si="18"/>
        <v>126.31578947368422</v>
      </c>
      <c r="N538" s="32"/>
      <c r="O538" s="33">
        <f t="shared" si="19"/>
        <v>0</v>
      </c>
    </row>
    <row r="539" spans="1:15" ht="14.25" customHeight="1" x14ac:dyDescent="0.25">
      <c r="A539" t="s">
        <v>28</v>
      </c>
      <c r="B539" t="s">
        <v>806</v>
      </c>
      <c r="C539" t="s">
        <v>44</v>
      </c>
      <c r="D539" t="s">
        <v>807</v>
      </c>
      <c r="E539" t="s">
        <v>808</v>
      </c>
      <c r="F539" t="s">
        <v>207</v>
      </c>
      <c r="G539" t="s">
        <v>17</v>
      </c>
      <c r="H539" t="s">
        <v>821</v>
      </c>
      <c r="I539" s="4">
        <v>80</v>
      </c>
      <c r="J539" s="4">
        <v>42.10526315789474</v>
      </c>
      <c r="K539" t="s">
        <v>48</v>
      </c>
      <c r="L539" s="32">
        <v>4</v>
      </c>
      <c r="M539" s="33">
        <f t="shared" si="18"/>
        <v>168.42105263157896</v>
      </c>
      <c r="N539" s="32"/>
      <c r="O539" s="33">
        <f t="shared" si="19"/>
        <v>0</v>
      </c>
    </row>
    <row r="540" spans="1:15" ht="14.25" customHeight="1" x14ac:dyDescent="0.25">
      <c r="A540" t="s">
        <v>58</v>
      </c>
      <c r="B540" t="s">
        <v>806</v>
      </c>
      <c r="C540" t="s">
        <v>44</v>
      </c>
      <c r="D540" t="s">
        <v>807</v>
      </c>
      <c r="E540" t="s">
        <v>808</v>
      </c>
      <c r="F540" t="s">
        <v>207</v>
      </c>
      <c r="G540" t="s">
        <v>17</v>
      </c>
      <c r="H540" t="s">
        <v>822</v>
      </c>
      <c r="I540" s="4">
        <v>80</v>
      </c>
      <c r="J540" s="4">
        <v>42.10526315789474</v>
      </c>
      <c r="K540" t="s">
        <v>48</v>
      </c>
      <c r="L540" s="32">
        <v>4</v>
      </c>
      <c r="M540" s="33">
        <f t="shared" si="18"/>
        <v>168.42105263157896</v>
      </c>
      <c r="N540" s="32"/>
      <c r="O540" s="33">
        <f t="shared" si="19"/>
        <v>0</v>
      </c>
    </row>
    <row r="541" spans="1:15" ht="14.25" customHeight="1" x14ac:dyDescent="0.25">
      <c r="A541" t="s">
        <v>30</v>
      </c>
      <c r="B541" t="s">
        <v>806</v>
      </c>
      <c r="C541" t="s">
        <v>44</v>
      </c>
      <c r="D541" t="s">
        <v>807</v>
      </c>
      <c r="E541" t="s">
        <v>808</v>
      </c>
      <c r="F541" t="s">
        <v>207</v>
      </c>
      <c r="G541" t="s">
        <v>17</v>
      </c>
      <c r="H541" t="s">
        <v>823</v>
      </c>
      <c r="I541" s="4">
        <v>80</v>
      </c>
      <c r="J541" s="4">
        <v>42.10526315789474</v>
      </c>
      <c r="K541" t="s">
        <v>48</v>
      </c>
      <c r="L541" s="32">
        <v>3</v>
      </c>
      <c r="M541" s="33">
        <f t="shared" si="18"/>
        <v>126.31578947368422</v>
      </c>
      <c r="N541" s="32"/>
      <c r="O541" s="33">
        <f t="shared" si="19"/>
        <v>0</v>
      </c>
    </row>
    <row r="542" spans="1:15" ht="14.25" customHeight="1" x14ac:dyDescent="0.25">
      <c r="A542" t="s">
        <v>61</v>
      </c>
      <c r="B542" t="s">
        <v>806</v>
      </c>
      <c r="C542" t="s">
        <v>44</v>
      </c>
      <c r="D542" t="s">
        <v>807</v>
      </c>
      <c r="E542" t="s">
        <v>808</v>
      </c>
      <c r="F542" t="s">
        <v>207</v>
      </c>
      <c r="G542" t="s">
        <v>17</v>
      </c>
      <c r="H542" t="s">
        <v>824</v>
      </c>
      <c r="I542" s="4">
        <v>80</v>
      </c>
      <c r="J542" s="4">
        <v>42.10526315789474</v>
      </c>
      <c r="K542" t="s">
        <v>48</v>
      </c>
      <c r="L542" s="32">
        <v>2</v>
      </c>
      <c r="M542" s="33">
        <f t="shared" si="18"/>
        <v>84.21052631578948</v>
      </c>
      <c r="N542" s="32"/>
      <c r="O542" s="33">
        <f t="shared" si="19"/>
        <v>0</v>
      </c>
    </row>
    <row r="543" spans="1:15" ht="14.25" customHeight="1" x14ac:dyDescent="0.25">
      <c r="A543" t="s">
        <v>32</v>
      </c>
      <c r="B543" t="s">
        <v>806</v>
      </c>
      <c r="C543" t="s">
        <v>44</v>
      </c>
      <c r="D543" t="s">
        <v>807</v>
      </c>
      <c r="E543" t="s">
        <v>808</v>
      </c>
      <c r="F543" t="s">
        <v>207</v>
      </c>
      <c r="G543" t="s">
        <v>17</v>
      </c>
      <c r="H543" t="s">
        <v>825</v>
      </c>
      <c r="I543" s="4">
        <v>80</v>
      </c>
      <c r="J543" s="4">
        <v>42.10526315789474</v>
      </c>
      <c r="K543" t="s">
        <v>48</v>
      </c>
      <c r="L543" s="32">
        <v>1</v>
      </c>
      <c r="M543" s="33">
        <f t="shared" ref="M543:M546" si="20">L543*J543</f>
        <v>42.10526315789474</v>
      </c>
      <c r="N543" s="32"/>
      <c r="O543" s="33">
        <f t="shared" ref="O543:O546" si="21">N543*J543</f>
        <v>0</v>
      </c>
    </row>
    <row r="544" spans="1:15" ht="14.25" customHeight="1" x14ac:dyDescent="0.25">
      <c r="A544" t="s">
        <v>64</v>
      </c>
      <c r="B544" t="s">
        <v>806</v>
      </c>
      <c r="C544" t="s">
        <v>44</v>
      </c>
      <c r="D544" t="s">
        <v>807</v>
      </c>
      <c r="E544" t="s">
        <v>808</v>
      </c>
      <c r="F544" t="s">
        <v>207</v>
      </c>
      <c r="G544" t="s">
        <v>17</v>
      </c>
      <c r="H544" t="s">
        <v>826</v>
      </c>
      <c r="I544" s="4">
        <v>80</v>
      </c>
      <c r="J544" s="4">
        <v>42.10526315789474</v>
      </c>
      <c r="K544" t="s">
        <v>48</v>
      </c>
      <c r="L544" s="32"/>
      <c r="M544" s="33">
        <f t="shared" si="20"/>
        <v>0</v>
      </c>
      <c r="N544" s="32"/>
      <c r="O544" s="33">
        <f t="shared" si="21"/>
        <v>0</v>
      </c>
    </row>
    <row r="545" spans="1:15" ht="14.25" customHeight="1" x14ac:dyDescent="0.25">
      <c r="A545" t="s">
        <v>66</v>
      </c>
      <c r="B545" t="s">
        <v>806</v>
      </c>
      <c r="C545" t="s">
        <v>44</v>
      </c>
      <c r="D545" t="s">
        <v>807</v>
      </c>
      <c r="E545" t="s">
        <v>808</v>
      </c>
      <c r="F545" t="s">
        <v>207</v>
      </c>
      <c r="G545" t="s">
        <v>17</v>
      </c>
      <c r="H545" t="s">
        <v>827</v>
      </c>
      <c r="I545" s="4">
        <v>80</v>
      </c>
      <c r="J545" s="4">
        <v>42.10526315789474</v>
      </c>
      <c r="K545" t="s">
        <v>48</v>
      </c>
      <c r="L545" s="32"/>
      <c r="M545" s="33">
        <f t="shared" si="20"/>
        <v>0</v>
      </c>
      <c r="N545" s="32"/>
      <c r="O545" s="33">
        <f t="shared" si="21"/>
        <v>0</v>
      </c>
    </row>
    <row r="546" spans="1:15" ht="14.25" customHeight="1" thickBot="1" x14ac:dyDescent="0.3">
      <c r="A546" t="s">
        <v>70</v>
      </c>
      <c r="B546" t="s">
        <v>806</v>
      </c>
      <c r="C546" t="s">
        <v>44</v>
      </c>
      <c r="D546" t="s">
        <v>807</v>
      </c>
      <c r="E546" t="s">
        <v>808</v>
      </c>
      <c r="F546" t="s">
        <v>207</v>
      </c>
      <c r="G546" t="s">
        <v>17</v>
      </c>
      <c r="H546" t="s">
        <v>828</v>
      </c>
      <c r="I546" s="4">
        <v>80</v>
      </c>
      <c r="J546" s="4">
        <v>42.10526315789474</v>
      </c>
      <c r="K546" t="s">
        <v>48</v>
      </c>
      <c r="L546" s="53"/>
      <c r="M546" s="54">
        <f t="shared" si="20"/>
        <v>0</v>
      </c>
      <c r="N546" s="53"/>
      <c r="O546" s="54">
        <f t="shared" si="21"/>
        <v>0</v>
      </c>
    </row>
    <row r="547" spans="1:15" ht="14.25" customHeight="1" thickBot="1" x14ac:dyDescent="0.3"/>
    <row r="548" spans="1:15" ht="14.25" customHeight="1" thickBot="1" x14ac:dyDescent="0.3">
      <c r="K548" s="56" t="s">
        <v>781</v>
      </c>
      <c r="L548" s="34">
        <f>SUM(L4:L546)</f>
        <v>1806</v>
      </c>
      <c r="M548" s="35">
        <f>SUM(M4:M546)</f>
        <v>80412.105263157777</v>
      </c>
      <c r="N548" s="34">
        <f>SUM(N4:N546)</f>
        <v>0</v>
      </c>
      <c r="O548" s="36">
        <f>SUM(O4:O546)</f>
        <v>0</v>
      </c>
    </row>
  </sheetData>
  <pageMargins left="0.25" right="0.25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3"/>
  <sheetViews>
    <sheetView tabSelected="1" zoomScale="70" zoomScaleNormal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3" sqref="A3"/>
    </sheetView>
  </sheetViews>
  <sheetFormatPr defaultColWidth="8.7109375" defaultRowHeight="15" x14ac:dyDescent="0.25"/>
  <cols>
    <col min="1" max="1" width="10" style="7" customWidth="1"/>
    <col min="2" max="3" width="15" style="7" customWidth="1"/>
    <col min="4" max="4" width="36" style="7" customWidth="1"/>
    <col min="5" max="5" width="16" style="7" customWidth="1"/>
    <col min="6" max="7" width="15" style="8" customWidth="1"/>
    <col min="8" max="8" width="21" style="7" customWidth="1"/>
    <col min="9" max="9" width="48" style="7" customWidth="1"/>
    <col min="10" max="12" width="15" style="7" customWidth="1"/>
    <col min="13" max="30" width="8.7109375" style="8"/>
    <col min="31" max="31" width="18.85546875" style="8" customWidth="1"/>
    <col min="32" max="32" width="20.42578125" style="8" customWidth="1"/>
    <col min="33" max="50" width="8.7109375" style="8"/>
    <col min="51" max="51" width="15.85546875" style="8" customWidth="1"/>
    <col min="52" max="52" width="13.42578125" style="8" customWidth="1"/>
    <col min="53" max="16384" width="8.7109375" style="7"/>
  </cols>
  <sheetData>
    <row r="1" spans="1:52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70" t="s">
        <v>776</v>
      </c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2"/>
      <c r="AG1" s="57" t="s">
        <v>777</v>
      </c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8"/>
    </row>
    <row r="2" spans="1:52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5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60"/>
    </row>
    <row r="3" spans="1:52" x14ac:dyDescent="0.25">
      <c r="M3" s="73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5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60"/>
    </row>
    <row r="4" spans="1:52" ht="15.75" x14ac:dyDescent="0.25">
      <c r="A4" s="65" t="s">
        <v>690</v>
      </c>
      <c r="B4" s="65"/>
      <c r="C4" s="65"/>
      <c r="D4" s="65"/>
      <c r="M4" s="73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5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60"/>
    </row>
    <row r="5" spans="1:52" ht="16.5" thickBot="1" x14ac:dyDescent="0.3">
      <c r="A5" s="66" t="s">
        <v>691</v>
      </c>
      <c r="B5" s="66"/>
      <c r="C5" s="66"/>
      <c r="M5" s="37" t="s">
        <v>466</v>
      </c>
      <c r="N5" s="38" t="s">
        <v>472</v>
      </c>
      <c r="O5" s="38" t="s">
        <v>474</v>
      </c>
      <c r="P5" s="38" t="s">
        <v>476</v>
      </c>
      <c r="Q5" s="38" t="s">
        <v>478</v>
      </c>
      <c r="R5" s="38" t="s">
        <v>480</v>
      </c>
      <c r="S5" s="38" t="s">
        <v>482</v>
      </c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8"/>
      <c r="AF5" s="79"/>
      <c r="AG5" s="40" t="s">
        <v>466</v>
      </c>
      <c r="AH5" s="38" t="s">
        <v>472</v>
      </c>
      <c r="AI5" s="38" t="s">
        <v>474</v>
      </c>
      <c r="AJ5" s="38" t="s">
        <v>476</v>
      </c>
      <c r="AK5" s="38" t="s">
        <v>478</v>
      </c>
      <c r="AL5" s="38" t="s">
        <v>480</v>
      </c>
      <c r="AM5" s="38" t="s">
        <v>482</v>
      </c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2"/>
    </row>
    <row r="6" spans="1:52" ht="15.75" thickBot="1" x14ac:dyDescent="0.3">
      <c r="M6" s="37">
        <v>3</v>
      </c>
      <c r="N6" s="38">
        <v>3.5</v>
      </c>
      <c r="O6" s="38">
        <v>4</v>
      </c>
      <c r="P6" s="38">
        <v>4.5</v>
      </c>
      <c r="Q6" s="38">
        <v>5</v>
      </c>
      <c r="R6" s="38">
        <v>5.5</v>
      </c>
      <c r="S6" s="38">
        <v>6</v>
      </c>
      <c r="T6" s="38">
        <v>6.5</v>
      </c>
      <c r="U6" s="38">
        <v>7</v>
      </c>
      <c r="V6" s="38">
        <v>7.5</v>
      </c>
      <c r="W6" s="38">
        <v>8</v>
      </c>
      <c r="X6" s="55">
        <v>8.5</v>
      </c>
      <c r="Y6" s="38">
        <v>9</v>
      </c>
      <c r="Z6" s="38">
        <v>9.5</v>
      </c>
      <c r="AA6" s="38">
        <v>10</v>
      </c>
      <c r="AB6" s="38">
        <v>10.5</v>
      </c>
      <c r="AC6" s="38">
        <v>11</v>
      </c>
      <c r="AD6" s="39">
        <v>12</v>
      </c>
      <c r="AE6" s="47">
        <f>SUM(AE8:AE33)</f>
        <v>1579</v>
      </c>
      <c r="AF6" s="48">
        <f>SUM(AF8:AF33)</f>
        <v>49678.42105263158</v>
      </c>
      <c r="AG6" s="40">
        <v>3</v>
      </c>
      <c r="AH6" s="38">
        <v>3.5</v>
      </c>
      <c r="AI6" s="38">
        <v>4</v>
      </c>
      <c r="AJ6" s="38">
        <v>4.5</v>
      </c>
      <c r="AK6" s="38">
        <v>5</v>
      </c>
      <c r="AL6" s="38">
        <v>5.5</v>
      </c>
      <c r="AM6" s="38">
        <v>6</v>
      </c>
      <c r="AN6" s="38">
        <v>6.5</v>
      </c>
      <c r="AO6" s="38">
        <v>7</v>
      </c>
      <c r="AP6" s="38">
        <v>7.5</v>
      </c>
      <c r="AQ6" s="38">
        <v>8</v>
      </c>
      <c r="AR6" s="55">
        <v>8.5</v>
      </c>
      <c r="AS6" s="38">
        <v>9</v>
      </c>
      <c r="AT6" s="38">
        <v>9.5</v>
      </c>
      <c r="AU6" s="38">
        <v>10</v>
      </c>
      <c r="AV6" s="38">
        <v>10.5</v>
      </c>
      <c r="AW6" s="38">
        <v>11</v>
      </c>
      <c r="AX6" s="39">
        <v>12</v>
      </c>
      <c r="AY6" s="27">
        <f>SUM(AY8:AY33)</f>
        <v>0</v>
      </c>
      <c r="AZ6" s="28">
        <f>SUM(AZ8:AZ33)</f>
        <v>0</v>
      </c>
    </row>
    <row r="7" spans="1:52" ht="26.25" thickBot="1" x14ac:dyDescent="0.3">
      <c r="A7" s="9" t="s">
        <v>692</v>
      </c>
      <c r="B7" s="10" t="s">
        <v>693</v>
      </c>
      <c r="C7" s="10" t="s">
        <v>694</v>
      </c>
      <c r="D7" s="11" t="s">
        <v>695</v>
      </c>
      <c r="E7" s="11" t="s">
        <v>696</v>
      </c>
      <c r="F7" s="11" t="s">
        <v>697</v>
      </c>
      <c r="G7" s="11" t="s">
        <v>698</v>
      </c>
      <c r="H7" s="11" t="s">
        <v>699</v>
      </c>
      <c r="I7" s="11" t="s">
        <v>700</v>
      </c>
      <c r="J7" s="11" t="s">
        <v>701</v>
      </c>
      <c r="K7" s="11" t="s">
        <v>702</v>
      </c>
      <c r="L7" s="19" t="s">
        <v>703</v>
      </c>
      <c r="M7" s="67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9"/>
      <c r="AE7" s="51" t="s">
        <v>782</v>
      </c>
      <c r="AF7" s="52" t="s">
        <v>780</v>
      </c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51" t="s">
        <v>778</v>
      </c>
      <c r="AZ7" s="52" t="s">
        <v>779</v>
      </c>
    </row>
    <row r="8" spans="1:52" ht="69.95" customHeight="1" x14ac:dyDescent="0.25">
      <c r="A8" s="12">
        <v>1</v>
      </c>
      <c r="B8" s="12" t="s">
        <v>704</v>
      </c>
      <c r="C8" s="13"/>
      <c r="D8" s="14" t="s">
        <v>705</v>
      </c>
      <c r="E8" s="14" t="s">
        <v>207</v>
      </c>
      <c r="F8" s="15">
        <v>50</v>
      </c>
      <c r="G8" s="15">
        <v>26.315789473684212</v>
      </c>
      <c r="H8" s="14" t="s">
        <v>706</v>
      </c>
      <c r="I8" s="14" t="s">
        <v>707</v>
      </c>
      <c r="J8" s="14" t="s">
        <v>708</v>
      </c>
      <c r="K8" s="14" t="s">
        <v>44</v>
      </c>
      <c r="L8" s="21" t="s">
        <v>709</v>
      </c>
      <c r="M8" s="20"/>
      <c r="N8" s="18"/>
      <c r="O8" s="18"/>
      <c r="P8" s="18"/>
      <c r="Q8" s="18"/>
      <c r="R8" s="18"/>
      <c r="S8" s="18">
        <v>3</v>
      </c>
      <c r="T8" s="18"/>
      <c r="U8" s="18">
        <v>12</v>
      </c>
      <c r="V8" s="18"/>
      <c r="W8" s="18">
        <v>25</v>
      </c>
      <c r="X8" s="18"/>
      <c r="Y8" s="18">
        <v>12</v>
      </c>
      <c r="Z8" s="18"/>
      <c r="AA8" s="18">
        <v>5</v>
      </c>
      <c r="AB8" s="18"/>
      <c r="AC8" s="18">
        <v>3</v>
      </c>
      <c r="AD8" s="25"/>
      <c r="AE8" s="49">
        <f>SUM(M8:AD8)</f>
        <v>60</v>
      </c>
      <c r="AF8" s="50">
        <f>AE8*G8</f>
        <v>1578.9473684210527</v>
      </c>
      <c r="AG8" s="41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46"/>
      <c r="AY8" s="49">
        <f>SUM(AG8:AX8)</f>
        <v>0</v>
      </c>
      <c r="AZ8" s="50">
        <f t="shared" ref="AZ8:AZ33" si="0">AY8*G8</f>
        <v>0</v>
      </c>
    </row>
    <row r="9" spans="1:52" ht="69.95" customHeight="1" x14ac:dyDescent="0.25">
      <c r="A9" s="12">
        <v>2</v>
      </c>
      <c r="B9" s="12" t="s">
        <v>710</v>
      </c>
      <c r="C9" s="13"/>
      <c r="D9" s="14" t="s">
        <v>711</v>
      </c>
      <c r="E9" s="14" t="s">
        <v>207</v>
      </c>
      <c r="F9" s="15">
        <v>50</v>
      </c>
      <c r="G9" s="15">
        <v>26.315789473684212</v>
      </c>
      <c r="H9" s="14" t="s">
        <v>706</v>
      </c>
      <c r="I9" s="14" t="s">
        <v>707</v>
      </c>
      <c r="J9" s="14" t="s">
        <v>712</v>
      </c>
      <c r="K9" s="14" t="s">
        <v>44</v>
      </c>
      <c r="L9" s="21" t="s">
        <v>709</v>
      </c>
      <c r="M9" s="20"/>
      <c r="N9" s="18"/>
      <c r="O9" s="18"/>
      <c r="P9" s="18"/>
      <c r="Q9" s="18"/>
      <c r="R9" s="18"/>
      <c r="S9" s="18">
        <v>3</v>
      </c>
      <c r="T9" s="18"/>
      <c r="U9" s="18">
        <v>12</v>
      </c>
      <c r="V9" s="18">
        <v>1</v>
      </c>
      <c r="W9" s="18">
        <v>27</v>
      </c>
      <c r="X9" s="18">
        <v>3</v>
      </c>
      <c r="Y9" s="18">
        <v>16</v>
      </c>
      <c r="Z9" s="18">
        <v>4</v>
      </c>
      <c r="AA9" s="18">
        <v>8</v>
      </c>
      <c r="AB9" s="18">
        <v>2</v>
      </c>
      <c r="AC9" s="18">
        <v>4</v>
      </c>
      <c r="AD9" s="25"/>
      <c r="AE9" s="20">
        <f t="shared" ref="AE9:AE33" si="1">SUM(M9:AD9)</f>
        <v>80</v>
      </c>
      <c r="AF9" s="43">
        <f t="shared" ref="AF9:AF33" si="2">AE9*G9</f>
        <v>2105.2631578947371</v>
      </c>
      <c r="AG9" s="26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8"/>
      <c r="AS9" s="17"/>
      <c r="AT9" s="17"/>
      <c r="AU9" s="17"/>
      <c r="AV9" s="17"/>
      <c r="AW9" s="17"/>
      <c r="AX9" s="25"/>
      <c r="AY9" s="20">
        <f t="shared" ref="AY9:AY33" si="3">SUM(AG9:AX9)</f>
        <v>0</v>
      </c>
      <c r="AZ9" s="43">
        <f t="shared" si="0"/>
        <v>0</v>
      </c>
    </row>
    <row r="10" spans="1:52" ht="69.95" customHeight="1" x14ac:dyDescent="0.25">
      <c r="A10" s="12">
        <v>3</v>
      </c>
      <c r="B10" s="12" t="s">
        <v>713</v>
      </c>
      <c r="C10" s="13"/>
      <c r="D10" s="14" t="s">
        <v>714</v>
      </c>
      <c r="E10" s="14" t="s">
        <v>207</v>
      </c>
      <c r="F10" s="15">
        <v>65</v>
      </c>
      <c r="G10" s="15">
        <v>34.210526315789473</v>
      </c>
      <c r="H10" s="14" t="s">
        <v>706</v>
      </c>
      <c r="I10" s="14" t="s">
        <v>707</v>
      </c>
      <c r="J10" s="14" t="s">
        <v>715</v>
      </c>
      <c r="K10" s="14" t="s">
        <v>44</v>
      </c>
      <c r="L10" s="21" t="s">
        <v>709</v>
      </c>
      <c r="M10" s="20"/>
      <c r="N10" s="18"/>
      <c r="O10" s="18"/>
      <c r="P10" s="18"/>
      <c r="Q10" s="18"/>
      <c r="R10" s="18"/>
      <c r="S10" s="18">
        <v>3</v>
      </c>
      <c r="T10" s="18"/>
      <c r="U10" s="18">
        <v>14</v>
      </c>
      <c r="V10" s="18"/>
      <c r="W10" s="18">
        <v>27</v>
      </c>
      <c r="X10" s="18"/>
      <c r="Y10" s="18">
        <v>14</v>
      </c>
      <c r="Z10" s="18"/>
      <c r="AA10" s="18">
        <v>7</v>
      </c>
      <c r="AB10" s="18"/>
      <c r="AC10" s="18">
        <v>5</v>
      </c>
      <c r="AD10" s="25"/>
      <c r="AE10" s="20">
        <f t="shared" si="1"/>
        <v>70</v>
      </c>
      <c r="AF10" s="43">
        <f t="shared" si="2"/>
        <v>2394.7368421052629</v>
      </c>
      <c r="AG10" s="26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8"/>
      <c r="AS10" s="17"/>
      <c r="AT10" s="17"/>
      <c r="AU10" s="17"/>
      <c r="AV10" s="17"/>
      <c r="AW10" s="17"/>
      <c r="AX10" s="25"/>
      <c r="AY10" s="20">
        <f t="shared" si="3"/>
        <v>0</v>
      </c>
      <c r="AZ10" s="43">
        <f t="shared" si="0"/>
        <v>0</v>
      </c>
    </row>
    <row r="11" spans="1:52" ht="69.95" customHeight="1" x14ac:dyDescent="0.25">
      <c r="A11" s="12">
        <v>4</v>
      </c>
      <c r="B11" s="12" t="s">
        <v>717</v>
      </c>
      <c r="C11" s="13"/>
      <c r="D11" s="14" t="s">
        <v>718</v>
      </c>
      <c r="E11" s="14" t="s">
        <v>326</v>
      </c>
      <c r="F11" s="15">
        <v>60</v>
      </c>
      <c r="G11" s="15">
        <v>31.578947368421055</v>
      </c>
      <c r="H11" s="14" t="s">
        <v>706</v>
      </c>
      <c r="I11" s="14" t="s">
        <v>719</v>
      </c>
      <c r="J11" s="14" t="s">
        <v>712</v>
      </c>
      <c r="K11" s="14" t="s">
        <v>44</v>
      </c>
      <c r="L11" s="21" t="s">
        <v>709</v>
      </c>
      <c r="M11" s="20"/>
      <c r="N11" s="18"/>
      <c r="O11" s="18"/>
      <c r="P11" s="18"/>
      <c r="Q11" s="18"/>
      <c r="R11" s="18"/>
      <c r="S11" s="18">
        <v>3</v>
      </c>
      <c r="T11" s="18"/>
      <c r="U11" s="18">
        <v>14</v>
      </c>
      <c r="V11" s="18"/>
      <c r="W11" s="18">
        <v>27</v>
      </c>
      <c r="X11" s="18"/>
      <c r="Y11" s="18">
        <v>14</v>
      </c>
      <c r="Z11" s="18"/>
      <c r="AA11" s="18">
        <v>7</v>
      </c>
      <c r="AB11" s="18"/>
      <c r="AC11" s="18">
        <v>5</v>
      </c>
      <c r="AD11" s="25"/>
      <c r="AE11" s="20">
        <f t="shared" si="1"/>
        <v>70</v>
      </c>
      <c r="AF11" s="43">
        <f t="shared" si="2"/>
        <v>2210.5263157894738</v>
      </c>
      <c r="AG11" s="26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8"/>
      <c r="AS11" s="17"/>
      <c r="AT11" s="17"/>
      <c r="AU11" s="17"/>
      <c r="AV11" s="17"/>
      <c r="AW11" s="17"/>
      <c r="AX11" s="25"/>
      <c r="AY11" s="20">
        <f t="shared" si="3"/>
        <v>0</v>
      </c>
      <c r="AZ11" s="43">
        <f t="shared" si="0"/>
        <v>0</v>
      </c>
    </row>
    <row r="12" spans="1:52" ht="69.95" customHeight="1" x14ac:dyDescent="0.25">
      <c r="A12" s="12">
        <v>5</v>
      </c>
      <c r="B12" s="12" t="s">
        <v>724</v>
      </c>
      <c r="C12" s="13"/>
      <c r="D12" s="14" t="s">
        <v>541</v>
      </c>
      <c r="E12" s="14" t="s">
        <v>326</v>
      </c>
      <c r="F12" s="15">
        <v>45</v>
      </c>
      <c r="G12" s="15">
        <v>23.684210526315791</v>
      </c>
      <c r="H12" s="14" t="s">
        <v>706</v>
      </c>
      <c r="I12" s="14" t="s">
        <v>720</v>
      </c>
      <c r="J12" s="14" t="s">
        <v>708</v>
      </c>
      <c r="K12" s="14" t="s">
        <v>468</v>
      </c>
      <c r="L12" s="21" t="s">
        <v>725</v>
      </c>
      <c r="M12" s="20"/>
      <c r="N12" s="18">
        <v>5</v>
      </c>
      <c r="O12" s="18"/>
      <c r="P12" s="18"/>
      <c r="Q12" s="18"/>
      <c r="R12" s="18">
        <v>7</v>
      </c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25"/>
      <c r="AE12" s="20">
        <f t="shared" si="1"/>
        <v>12</v>
      </c>
      <c r="AF12" s="43">
        <f t="shared" si="2"/>
        <v>284.21052631578948</v>
      </c>
      <c r="AG12" s="26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8"/>
      <c r="AS12" s="17"/>
      <c r="AT12" s="17"/>
      <c r="AU12" s="17"/>
      <c r="AV12" s="17"/>
      <c r="AW12" s="17"/>
      <c r="AX12" s="25"/>
      <c r="AY12" s="20">
        <f t="shared" si="3"/>
        <v>0</v>
      </c>
      <c r="AZ12" s="43">
        <f t="shared" si="0"/>
        <v>0</v>
      </c>
    </row>
    <row r="13" spans="1:52" ht="69.95" customHeight="1" x14ac:dyDescent="0.25">
      <c r="A13" s="12">
        <v>6</v>
      </c>
      <c r="B13" s="12" t="s">
        <v>726</v>
      </c>
      <c r="C13" s="13"/>
      <c r="D13" s="14" t="s">
        <v>727</v>
      </c>
      <c r="E13" s="14" t="s">
        <v>326</v>
      </c>
      <c r="F13" s="15">
        <v>28</v>
      </c>
      <c r="G13" s="15">
        <v>14.736842105263159</v>
      </c>
      <c r="H13" s="14" t="s">
        <v>706</v>
      </c>
      <c r="I13" s="14" t="s">
        <v>728</v>
      </c>
      <c r="J13" s="14" t="s">
        <v>729</v>
      </c>
      <c r="K13" s="14" t="s">
        <v>468</v>
      </c>
      <c r="L13" s="21" t="s">
        <v>725</v>
      </c>
      <c r="M13" s="20"/>
      <c r="N13" s="18">
        <v>5</v>
      </c>
      <c r="O13" s="18"/>
      <c r="P13" s="18"/>
      <c r="Q13" s="18"/>
      <c r="R13" s="18">
        <v>7</v>
      </c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25"/>
      <c r="AE13" s="20">
        <f t="shared" si="1"/>
        <v>12</v>
      </c>
      <c r="AF13" s="43">
        <f t="shared" si="2"/>
        <v>176.84210526315792</v>
      </c>
      <c r="AG13" s="26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8"/>
      <c r="AS13" s="17"/>
      <c r="AT13" s="17"/>
      <c r="AU13" s="17"/>
      <c r="AV13" s="17"/>
      <c r="AW13" s="17"/>
      <c r="AX13" s="25"/>
      <c r="AY13" s="20">
        <f t="shared" si="3"/>
        <v>0</v>
      </c>
      <c r="AZ13" s="43">
        <f t="shared" si="0"/>
        <v>0</v>
      </c>
    </row>
    <row r="14" spans="1:52" ht="69.95" customHeight="1" x14ac:dyDescent="0.25">
      <c r="A14" s="12">
        <v>7</v>
      </c>
      <c r="B14" s="12" t="s">
        <v>730</v>
      </c>
      <c r="C14" s="13"/>
      <c r="D14" s="14" t="s">
        <v>731</v>
      </c>
      <c r="E14" s="14" t="s">
        <v>326</v>
      </c>
      <c r="F14" s="15">
        <v>28</v>
      </c>
      <c r="G14" s="15">
        <v>14.736842105263159</v>
      </c>
      <c r="H14" s="14" t="s">
        <v>706</v>
      </c>
      <c r="I14" s="14" t="s">
        <v>728</v>
      </c>
      <c r="J14" s="14" t="s">
        <v>732</v>
      </c>
      <c r="K14" s="14" t="s">
        <v>468</v>
      </c>
      <c r="L14" s="21" t="s">
        <v>725</v>
      </c>
      <c r="M14" s="20"/>
      <c r="N14" s="18">
        <v>5</v>
      </c>
      <c r="O14" s="18"/>
      <c r="P14" s="18"/>
      <c r="Q14" s="18"/>
      <c r="R14" s="18">
        <v>7</v>
      </c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25"/>
      <c r="AE14" s="20">
        <f t="shared" si="1"/>
        <v>12</v>
      </c>
      <c r="AF14" s="43">
        <f t="shared" si="2"/>
        <v>176.84210526315792</v>
      </c>
      <c r="AG14" s="26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8"/>
      <c r="AS14" s="17"/>
      <c r="AT14" s="17"/>
      <c r="AU14" s="17"/>
      <c r="AV14" s="17"/>
      <c r="AW14" s="17"/>
      <c r="AX14" s="25"/>
      <c r="AY14" s="20">
        <f t="shared" si="3"/>
        <v>0</v>
      </c>
      <c r="AZ14" s="43">
        <f t="shared" si="0"/>
        <v>0</v>
      </c>
    </row>
    <row r="15" spans="1:52" ht="69.95" customHeight="1" x14ac:dyDescent="0.25">
      <c r="A15" s="12">
        <v>8</v>
      </c>
      <c r="B15" s="12" t="s">
        <v>733</v>
      </c>
      <c r="C15" s="13"/>
      <c r="D15" s="14" t="s">
        <v>541</v>
      </c>
      <c r="E15" s="14" t="s">
        <v>326</v>
      </c>
      <c r="F15" s="15">
        <v>25</v>
      </c>
      <c r="G15" s="15">
        <v>13.157894736842106</v>
      </c>
      <c r="H15" s="14" t="s">
        <v>706</v>
      </c>
      <c r="I15" s="14" t="s">
        <v>716</v>
      </c>
      <c r="J15" s="14" t="s">
        <v>708</v>
      </c>
      <c r="K15" s="14" t="s">
        <v>468</v>
      </c>
      <c r="L15" s="21" t="s">
        <v>725</v>
      </c>
      <c r="M15" s="20"/>
      <c r="N15" s="18">
        <v>5</v>
      </c>
      <c r="O15" s="18"/>
      <c r="P15" s="18"/>
      <c r="Q15" s="18"/>
      <c r="R15" s="18">
        <v>5</v>
      </c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25"/>
      <c r="AE15" s="20">
        <f t="shared" si="1"/>
        <v>10</v>
      </c>
      <c r="AF15" s="43">
        <f t="shared" si="2"/>
        <v>131.57894736842107</v>
      </c>
      <c r="AG15" s="26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8"/>
      <c r="AS15" s="17"/>
      <c r="AT15" s="17"/>
      <c r="AU15" s="17"/>
      <c r="AV15" s="17"/>
      <c r="AW15" s="17"/>
      <c r="AX15" s="25"/>
      <c r="AY15" s="20">
        <f t="shared" si="3"/>
        <v>0</v>
      </c>
      <c r="AZ15" s="43">
        <f t="shared" si="0"/>
        <v>0</v>
      </c>
    </row>
    <row r="16" spans="1:52" ht="69.95" customHeight="1" x14ac:dyDescent="0.25">
      <c r="A16" s="12">
        <v>9</v>
      </c>
      <c r="B16" s="12" t="s">
        <v>734</v>
      </c>
      <c r="C16" s="13"/>
      <c r="D16" s="14" t="s">
        <v>735</v>
      </c>
      <c r="E16" s="14" t="s">
        <v>207</v>
      </c>
      <c r="F16" s="15">
        <v>65</v>
      </c>
      <c r="G16" s="15">
        <v>34.210526315789473</v>
      </c>
      <c r="H16" s="14" t="s">
        <v>723</v>
      </c>
      <c r="I16" s="14" t="s">
        <v>707</v>
      </c>
      <c r="J16" s="14" t="s">
        <v>715</v>
      </c>
      <c r="K16" s="14" t="s">
        <v>44</v>
      </c>
      <c r="L16" s="21" t="s">
        <v>736</v>
      </c>
      <c r="M16" s="20"/>
      <c r="N16" s="18">
        <v>4</v>
      </c>
      <c r="O16" s="18">
        <v>6</v>
      </c>
      <c r="P16" s="18"/>
      <c r="Q16" s="18">
        <v>6</v>
      </c>
      <c r="R16" s="18"/>
      <c r="S16" s="18">
        <v>8</v>
      </c>
      <c r="T16" s="18">
        <v>6</v>
      </c>
      <c r="U16" s="18"/>
      <c r="V16" s="18">
        <v>6</v>
      </c>
      <c r="W16" s="18">
        <v>6</v>
      </c>
      <c r="X16" s="18"/>
      <c r="Y16" s="18"/>
      <c r="Z16" s="18"/>
      <c r="AA16" s="18"/>
      <c r="AB16" s="18"/>
      <c r="AC16" s="18"/>
      <c r="AD16" s="25"/>
      <c r="AE16" s="20">
        <f t="shared" si="1"/>
        <v>42</v>
      </c>
      <c r="AF16" s="43">
        <f t="shared" si="2"/>
        <v>1436.8421052631579</v>
      </c>
      <c r="AG16" s="26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8"/>
      <c r="AS16" s="17"/>
      <c r="AT16" s="17"/>
      <c r="AU16" s="17"/>
      <c r="AV16" s="17"/>
      <c r="AW16" s="17"/>
      <c r="AX16" s="25"/>
      <c r="AY16" s="20">
        <f t="shared" si="3"/>
        <v>0</v>
      </c>
      <c r="AZ16" s="43">
        <f t="shared" si="0"/>
        <v>0</v>
      </c>
    </row>
    <row r="17" spans="1:52" ht="69.95" customHeight="1" x14ac:dyDescent="0.25">
      <c r="A17" s="12">
        <v>10</v>
      </c>
      <c r="B17" s="12" t="s">
        <v>737</v>
      </c>
      <c r="C17" s="13"/>
      <c r="D17" s="14" t="s">
        <v>738</v>
      </c>
      <c r="E17" s="14" t="s">
        <v>207</v>
      </c>
      <c r="F17" s="15">
        <v>65</v>
      </c>
      <c r="G17" s="15">
        <v>34.210526315789473</v>
      </c>
      <c r="H17" s="14" t="s">
        <v>723</v>
      </c>
      <c r="I17" s="14" t="s">
        <v>716</v>
      </c>
      <c r="J17" s="14" t="s">
        <v>732</v>
      </c>
      <c r="K17" s="14" t="s">
        <v>44</v>
      </c>
      <c r="L17" s="21" t="s">
        <v>736</v>
      </c>
      <c r="M17" s="20"/>
      <c r="N17" s="18">
        <v>20</v>
      </c>
      <c r="O17" s="18">
        <v>21</v>
      </c>
      <c r="P17" s="18"/>
      <c r="Q17" s="18">
        <v>21</v>
      </c>
      <c r="R17" s="18"/>
      <c r="S17" s="18">
        <v>16</v>
      </c>
      <c r="T17" s="18">
        <v>15</v>
      </c>
      <c r="U17" s="18"/>
      <c r="V17" s="18">
        <v>4</v>
      </c>
      <c r="W17" s="18">
        <v>3</v>
      </c>
      <c r="X17" s="18"/>
      <c r="Y17" s="18"/>
      <c r="Z17" s="18"/>
      <c r="AA17" s="18"/>
      <c r="AB17" s="18"/>
      <c r="AC17" s="18"/>
      <c r="AD17" s="25"/>
      <c r="AE17" s="20">
        <f t="shared" si="1"/>
        <v>100</v>
      </c>
      <c r="AF17" s="43">
        <f t="shared" si="2"/>
        <v>3421.0526315789471</v>
      </c>
      <c r="AG17" s="26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8"/>
      <c r="AS17" s="17"/>
      <c r="AT17" s="17"/>
      <c r="AU17" s="17"/>
      <c r="AV17" s="17"/>
      <c r="AW17" s="17"/>
      <c r="AX17" s="25"/>
      <c r="AY17" s="20">
        <f t="shared" si="3"/>
        <v>0</v>
      </c>
      <c r="AZ17" s="43">
        <f t="shared" si="0"/>
        <v>0</v>
      </c>
    </row>
    <row r="18" spans="1:52" ht="69.95" customHeight="1" x14ac:dyDescent="0.25">
      <c r="A18" s="12">
        <v>11</v>
      </c>
      <c r="B18" s="12" t="s">
        <v>739</v>
      </c>
      <c r="C18" s="13"/>
      <c r="D18" s="14" t="s">
        <v>740</v>
      </c>
      <c r="E18" s="14" t="s">
        <v>326</v>
      </c>
      <c r="F18" s="15">
        <v>50</v>
      </c>
      <c r="G18" s="15">
        <v>26.315789473684212</v>
      </c>
      <c r="H18" s="14" t="s">
        <v>706</v>
      </c>
      <c r="I18" s="14" t="s">
        <v>741</v>
      </c>
      <c r="J18" s="14" t="s">
        <v>722</v>
      </c>
      <c r="K18" s="14" t="s">
        <v>468</v>
      </c>
      <c r="L18" s="21" t="s">
        <v>725</v>
      </c>
      <c r="M18" s="20">
        <v>3</v>
      </c>
      <c r="N18" s="18">
        <v>3</v>
      </c>
      <c r="O18" s="18">
        <v>5</v>
      </c>
      <c r="P18" s="18">
        <v>5</v>
      </c>
      <c r="Q18" s="18">
        <v>3</v>
      </c>
      <c r="R18" s="18">
        <v>3</v>
      </c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25"/>
      <c r="AE18" s="20">
        <f t="shared" si="1"/>
        <v>22</v>
      </c>
      <c r="AF18" s="43">
        <f t="shared" si="2"/>
        <v>578.94736842105272</v>
      </c>
      <c r="AG18" s="26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8"/>
      <c r="AS18" s="17"/>
      <c r="AT18" s="17"/>
      <c r="AU18" s="17"/>
      <c r="AV18" s="17"/>
      <c r="AW18" s="17"/>
      <c r="AX18" s="25"/>
      <c r="AY18" s="20">
        <f t="shared" si="3"/>
        <v>0</v>
      </c>
      <c r="AZ18" s="43">
        <f t="shared" si="0"/>
        <v>0</v>
      </c>
    </row>
    <row r="19" spans="1:52" ht="69.95" customHeight="1" x14ac:dyDescent="0.25">
      <c r="A19" s="12">
        <v>12</v>
      </c>
      <c r="B19" s="12" t="s">
        <v>742</v>
      </c>
      <c r="C19" s="13"/>
      <c r="D19" s="14" t="s">
        <v>42</v>
      </c>
      <c r="E19" s="14" t="s">
        <v>326</v>
      </c>
      <c r="F19" s="15">
        <v>55</v>
      </c>
      <c r="G19" s="15">
        <v>28.947368421052634</v>
      </c>
      <c r="H19" s="14" t="s">
        <v>706</v>
      </c>
      <c r="I19" s="14" t="s">
        <v>720</v>
      </c>
      <c r="J19" s="14" t="s">
        <v>715</v>
      </c>
      <c r="K19" s="14" t="s">
        <v>468</v>
      </c>
      <c r="L19" s="21" t="s">
        <v>725</v>
      </c>
      <c r="M19" s="20">
        <v>3</v>
      </c>
      <c r="N19" s="18">
        <v>3</v>
      </c>
      <c r="O19" s="18">
        <v>5</v>
      </c>
      <c r="P19" s="18">
        <v>5</v>
      </c>
      <c r="Q19" s="18">
        <v>3</v>
      </c>
      <c r="R19" s="18">
        <v>3</v>
      </c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25"/>
      <c r="AE19" s="20">
        <f t="shared" si="1"/>
        <v>22</v>
      </c>
      <c r="AF19" s="43">
        <f t="shared" si="2"/>
        <v>636.84210526315792</v>
      </c>
      <c r="AG19" s="26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8"/>
      <c r="AS19" s="17"/>
      <c r="AT19" s="17"/>
      <c r="AU19" s="17"/>
      <c r="AV19" s="17"/>
      <c r="AW19" s="17"/>
      <c r="AX19" s="25"/>
      <c r="AY19" s="20">
        <f t="shared" si="3"/>
        <v>0</v>
      </c>
      <c r="AZ19" s="43">
        <f t="shared" si="0"/>
        <v>0</v>
      </c>
    </row>
    <row r="20" spans="1:52" ht="69.95" customHeight="1" x14ac:dyDescent="0.25">
      <c r="A20" s="12">
        <v>13</v>
      </c>
      <c r="B20" s="12" t="s">
        <v>743</v>
      </c>
      <c r="C20" s="13"/>
      <c r="D20" s="14" t="s">
        <v>744</v>
      </c>
      <c r="E20" s="14" t="s">
        <v>269</v>
      </c>
      <c r="F20" s="15">
        <v>33</v>
      </c>
      <c r="G20" s="15">
        <v>17.368421052631579</v>
      </c>
      <c r="H20" s="14" t="s">
        <v>706</v>
      </c>
      <c r="I20" s="14" t="s">
        <v>745</v>
      </c>
      <c r="J20" s="14" t="s">
        <v>746</v>
      </c>
      <c r="K20" s="14" t="s">
        <v>468</v>
      </c>
      <c r="L20" s="21" t="s">
        <v>725</v>
      </c>
      <c r="M20" s="20">
        <v>2</v>
      </c>
      <c r="N20" s="18">
        <v>7</v>
      </c>
      <c r="O20" s="18">
        <v>7</v>
      </c>
      <c r="P20" s="18">
        <v>7</v>
      </c>
      <c r="Q20" s="18">
        <v>3</v>
      </c>
      <c r="R20" s="18">
        <v>3</v>
      </c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25"/>
      <c r="AE20" s="20">
        <f t="shared" si="1"/>
        <v>29</v>
      </c>
      <c r="AF20" s="43">
        <f t="shared" si="2"/>
        <v>503.68421052631578</v>
      </c>
      <c r="AG20" s="26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8"/>
      <c r="AS20" s="17"/>
      <c r="AT20" s="17"/>
      <c r="AU20" s="17"/>
      <c r="AV20" s="17"/>
      <c r="AW20" s="17"/>
      <c r="AX20" s="25"/>
      <c r="AY20" s="20">
        <f t="shared" si="3"/>
        <v>0</v>
      </c>
      <c r="AZ20" s="43">
        <f t="shared" si="0"/>
        <v>0</v>
      </c>
    </row>
    <row r="21" spans="1:52" ht="69.95" customHeight="1" x14ac:dyDescent="0.25">
      <c r="A21" s="12">
        <v>14</v>
      </c>
      <c r="B21" s="12" t="s">
        <v>747</v>
      </c>
      <c r="C21" s="13"/>
      <c r="D21" s="14" t="s">
        <v>42</v>
      </c>
      <c r="E21" s="14" t="s">
        <v>269</v>
      </c>
      <c r="F21" s="15">
        <v>33</v>
      </c>
      <c r="G21" s="15">
        <v>17.368421052631579</v>
      </c>
      <c r="H21" s="14" t="s">
        <v>706</v>
      </c>
      <c r="I21" s="14" t="s">
        <v>716</v>
      </c>
      <c r="J21" s="14" t="s">
        <v>715</v>
      </c>
      <c r="K21" s="14" t="s">
        <v>468</v>
      </c>
      <c r="L21" s="21" t="s">
        <v>725</v>
      </c>
      <c r="M21" s="20">
        <v>4</v>
      </c>
      <c r="N21" s="18">
        <v>14</v>
      </c>
      <c r="O21" s="18">
        <v>16</v>
      </c>
      <c r="P21" s="18">
        <v>14</v>
      </c>
      <c r="Q21" s="18">
        <v>16</v>
      </c>
      <c r="R21" s="18">
        <v>6</v>
      </c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25"/>
      <c r="AE21" s="20">
        <f t="shared" si="1"/>
        <v>70</v>
      </c>
      <c r="AF21" s="43">
        <f t="shared" si="2"/>
        <v>1215.7894736842104</v>
      </c>
      <c r="AG21" s="26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8"/>
      <c r="AS21" s="17"/>
      <c r="AT21" s="17"/>
      <c r="AU21" s="17"/>
      <c r="AV21" s="17"/>
      <c r="AW21" s="17"/>
      <c r="AX21" s="25"/>
      <c r="AY21" s="20">
        <f t="shared" si="3"/>
        <v>0</v>
      </c>
      <c r="AZ21" s="43">
        <f t="shared" si="0"/>
        <v>0</v>
      </c>
    </row>
    <row r="22" spans="1:52" ht="69.95" customHeight="1" x14ac:dyDescent="0.25">
      <c r="A22" s="12">
        <v>15</v>
      </c>
      <c r="B22" s="12" t="s">
        <v>748</v>
      </c>
      <c r="C22" s="13"/>
      <c r="D22" s="14" t="s">
        <v>360</v>
      </c>
      <c r="E22" s="14" t="s">
        <v>269</v>
      </c>
      <c r="F22" s="15">
        <v>40</v>
      </c>
      <c r="G22" s="15">
        <v>21.05263157894737</v>
      </c>
      <c r="H22" s="14" t="s">
        <v>723</v>
      </c>
      <c r="I22" s="14" t="s">
        <v>749</v>
      </c>
      <c r="J22" s="14" t="s">
        <v>715</v>
      </c>
      <c r="K22" s="14" t="s">
        <v>468</v>
      </c>
      <c r="L22" s="21" t="s">
        <v>750</v>
      </c>
      <c r="M22" s="20"/>
      <c r="N22" s="18">
        <v>10</v>
      </c>
      <c r="O22" s="18">
        <v>9</v>
      </c>
      <c r="P22" s="18">
        <v>9</v>
      </c>
      <c r="Q22" s="18">
        <v>10</v>
      </c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25"/>
      <c r="AE22" s="20">
        <f t="shared" si="1"/>
        <v>38</v>
      </c>
      <c r="AF22" s="43">
        <f t="shared" si="2"/>
        <v>800</v>
      </c>
      <c r="AG22" s="26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8"/>
      <c r="AS22" s="17"/>
      <c r="AT22" s="17"/>
      <c r="AU22" s="17"/>
      <c r="AV22" s="17"/>
      <c r="AW22" s="17"/>
      <c r="AX22" s="25"/>
      <c r="AY22" s="20">
        <f t="shared" si="3"/>
        <v>0</v>
      </c>
      <c r="AZ22" s="43">
        <f t="shared" si="0"/>
        <v>0</v>
      </c>
    </row>
    <row r="23" spans="1:52" ht="69.95" customHeight="1" x14ac:dyDescent="0.25">
      <c r="A23" s="12">
        <v>16</v>
      </c>
      <c r="B23" s="12" t="s">
        <v>751</v>
      </c>
      <c r="C23" s="13"/>
      <c r="D23" s="14" t="s">
        <v>752</v>
      </c>
      <c r="E23" s="14" t="s">
        <v>207</v>
      </c>
      <c r="F23" s="15">
        <v>80</v>
      </c>
      <c r="G23" s="15">
        <v>42.10526315789474</v>
      </c>
      <c r="H23" s="14" t="s">
        <v>706</v>
      </c>
      <c r="I23" s="14" t="s">
        <v>716</v>
      </c>
      <c r="J23" s="14" t="s">
        <v>715</v>
      </c>
      <c r="K23" s="14" t="s">
        <v>44</v>
      </c>
      <c r="L23" s="21" t="s">
        <v>709</v>
      </c>
      <c r="M23" s="20"/>
      <c r="N23" s="18">
        <v>10</v>
      </c>
      <c r="O23" s="18">
        <v>10</v>
      </c>
      <c r="P23" s="18"/>
      <c r="Q23" s="18">
        <v>10</v>
      </c>
      <c r="R23" s="18"/>
      <c r="S23" s="18">
        <v>10</v>
      </c>
      <c r="T23" s="18">
        <v>10</v>
      </c>
      <c r="U23" s="18"/>
      <c r="V23" s="18">
        <v>10</v>
      </c>
      <c r="W23" s="18">
        <v>10</v>
      </c>
      <c r="X23" s="18"/>
      <c r="Y23" s="18">
        <v>10</v>
      </c>
      <c r="Z23" s="18">
        <v>10</v>
      </c>
      <c r="AA23" s="18"/>
      <c r="AB23" s="18">
        <v>10</v>
      </c>
      <c r="AC23" s="18">
        <v>10</v>
      </c>
      <c r="AD23" s="25">
        <v>10</v>
      </c>
      <c r="AE23" s="20">
        <f t="shared" si="1"/>
        <v>120</v>
      </c>
      <c r="AF23" s="43">
        <f t="shared" si="2"/>
        <v>5052.6315789473683</v>
      </c>
      <c r="AG23" s="26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8"/>
      <c r="AS23" s="17"/>
      <c r="AT23" s="17"/>
      <c r="AU23" s="17"/>
      <c r="AV23" s="17"/>
      <c r="AW23" s="17"/>
      <c r="AX23" s="25"/>
      <c r="AY23" s="20">
        <f t="shared" si="3"/>
        <v>0</v>
      </c>
      <c r="AZ23" s="43">
        <f t="shared" si="0"/>
        <v>0</v>
      </c>
    </row>
    <row r="24" spans="1:52" ht="69.95" customHeight="1" x14ac:dyDescent="0.25">
      <c r="A24" s="12">
        <v>17</v>
      </c>
      <c r="B24" s="12" t="s">
        <v>753</v>
      </c>
      <c r="C24" s="13"/>
      <c r="D24" s="14" t="s">
        <v>754</v>
      </c>
      <c r="E24" s="14" t="s">
        <v>207</v>
      </c>
      <c r="F24" s="15">
        <v>80</v>
      </c>
      <c r="G24" s="15">
        <v>42.10526315789474</v>
      </c>
      <c r="H24" s="14" t="s">
        <v>706</v>
      </c>
      <c r="I24" s="14" t="s">
        <v>716</v>
      </c>
      <c r="J24" s="14" t="s">
        <v>712</v>
      </c>
      <c r="K24" s="14" t="s">
        <v>44</v>
      </c>
      <c r="L24" s="21" t="s">
        <v>709</v>
      </c>
      <c r="M24" s="20"/>
      <c r="N24" s="18"/>
      <c r="O24" s="18"/>
      <c r="P24" s="18"/>
      <c r="Q24" s="18">
        <v>10</v>
      </c>
      <c r="R24" s="18"/>
      <c r="S24" s="18">
        <v>10</v>
      </c>
      <c r="T24" s="18">
        <v>10</v>
      </c>
      <c r="U24" s="18"/>
      <c r="V24" s="18">
        <v>10</v>
      </c>
      <c r="W24" s="18">
        <v>10</v>
      </c>
      <c r="X24" s="18"/>
      <c r="Y24" s="18">
        <v>10</v>
      </c>
      <c r="Z24" s="18">
        <v>10</v>
      </c>
      <c r="AA24" s="18"/>
      <c r="AB24" s="18">
        <v>10</v>
      </c>
      <c r="AC24" s="18">
        <v>10</v>
      </c>
      <c r="AD24" s="25">
        <v>10</v>
      </c>
      <c r="AE24" s="20">
        <f t="shared" si="1"/>
        <v>100</v>
      </c>
      <c r="AF24" s="43">
        <f t="shared" si="2"/>
        <v>4210.5263157894742</v>
      </c>
      <c r="AG24" s="26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8"/>
      <c r="AS24" s="17"/>
      <c r="AT24" s="17"/>
      <c r="AU24" s="17"/>
      <c r="AV24" s="17"/>
      <c r="AW24" s="17"/>
      <c r="AX24" s="25"/>
      <c r="AY24" s="20">
        <f t="shared" si="3"/>
        <v>0</v>
      </c>
      <c r="AZ24" s="43">
        <f t="shared" si="0"/>
        <v>0</v>
      </c>
    </row>
    <row r="25" spans="1:52" ht="69.95" customHeight="1" x14ac:dyDescent="0.25">
      <c r="A25" s="12">
        <v>18</v>
      </c>
      <c r="B25" s="12" t="s">
        <v>755</v>
      </c>
      <c r="C25" s="13"/>
      <c r="D25" s="14" t="s">
        <v>756</v>
      </c>
      <c r="E25" s="14" t="s">
        <v>326</v>
      </c>
      <c r="F25" s="15">
        <v>60</v>
      </c>
      <c r="G25" s="15">
        <v>31.578947368421055</v>
      </c>
      <c r="H25" s="14" t="s">
        <v>706</v>
      </c>
      <c r="I25" s="14" t="s">
        <v>757</v>
      </c>
      <c r="J25" s="14" t="s">
        <v>729</v>
      </c>
      <c r="K25" s="14" t="s">
        <v>44</v>
      </c>
      <c r="L25" s="21" t="s">
        <v>709</v>
      </c>
      <c r="M25" s="20"/>
      <c r="N25" s="18">
        <v>15</v>
      </c>
      <c r="O25" s="18">
        <v>15</v>
      </c>
      <c r="P25" s="18"/>
      <c r="Q25" s="18">
        <v>15</v>
      </c>
      <c r="R25" s="18"/>
      <c r="S25" s="18">
        <v>15</v>
      </c>
      <c r="T25" s="18">
        <v>15</v>
      </c>
      <c r="U25" s="18"/>
      <c r="V25" s="18">
        <v>15</v>
      </c>
      <c r="W25" s="18">
        <v>10</v>
      </c>
      <c r="X25" s="18"/>
      <c r="Y25" s="18"/>
      <c r="Z25" s="18"/>
      <c r="AA25" s="18"/>
      <c r="AB25" s="18"/>
      <c r="AC25" s="18"/>
      <c r="AD25" s="25"/>
      <c r="AE25" s="20">
        <f t="shared" si="1"/>
        <v>100</v>
      </c>
      <c r="AF25" s="43">
        <f t="shared" si="2"/>
        <v>3157.8947368421054</v>
      </c>
      <c r="AG25" s="26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8"/>
      <c r="AS25" s="17"/>
      <c r="AT25" s="17"/>
      <c r="AU25" s="17"/>
      <c r="AV25" s="17"/>
      <c r="AW25" s="17"/>
      <c r="AX25" s="25"/>
      <c r="AY25" s="20">
        <f t="shared" si="3"/>
        <v>0</v>
      </c>
      <c r="AZ25" s="43">
        <f t="shared" si="0"/>
        <v>0</v>
      </c>
    </row>
    <row r="26" spans="1:52" ht="69.95" customHeight="1" x14ac:dyDescent="0.25">
      <c r="A26" s="12">
        <v>19</v>
      </c>
      <c r="B26" s="12" t="s">
        <v>758</v>
      </c>
      <c r="C26" s="13"/>
      <c r="D26" s="14" t="s">
        <v>759</v>
      </c>
      <c r="E26" s="14" t="s">
        <v>326</v>
      </c>
      <c r="F26" s="15">
        <v>60</v>
      </c>
      <c r="G26" s="15">
        <v>31.578947368421055</v>
      </c>
      <c r="H26" s="14" t="s">
        <v>706</v>
      </c>
      <c r="I26" s="14" t="s">
        <v>757</v>
      </c>
      <c r="J26" s="14" t="s">
        <v>715</v>
      </c>
      <c r="K26" s="14" t="s">
        <v>44</v>
      </c>
      <c r="L26" s="21" t="s">
        <v>709</v>
      </c>
      <c r="M26" s="20"/>
      <c r="N26" s="18"/>
      <c r="O26" s="18"/>
      <c r="P26" s="18"/>
      <c r="Q26" s="18"/>
      <c r="R26" s="18"/>
      <c r="S26" s="18"/>
      <c r="T26" s="18">
        <v>10</v>
      </c>
      <c r="U26" s="18"/>
      <c r="V26" s="18">
        <v>15</v>
      </c>
      <c r="W26" s="18">
        <v>15</v>
      </c>
      <c r="X26" s="18"/>
      <c r="Y26" s="18">
        <v>15</v>
      </c>
      <c r="Z26" s="18">
        <v>15</v>
      </c>
      <c r="AA26" s="18"/>
      <c r="AB26" s="18">
        <v>10</v>
      </c>
      <c r="AC26" s="18">
        <v>10</v>
      </c>
      <c r="AD26" s="25">
        <v>10</v>
      </c>
      <c r="AE26" s="20">
        <f t="shared" si="1"/>
        <v>100</v>
      </c>
      <c r="AF26" s="43">
        <f t="shared" si="2"/>
        <v>3157.8947368421054</v>
      </c>
      <c r="AG26" s="26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8"/>
      <c r="AS26" s="17"/>
      <c r="AT26" s="17"/>
      <c r="AU26" s="17"/>
      <c r="AV26" s="17"/>
      <c r="AW26" s="17"/>
      <c r="AX26" s="25"/>
      <c r="AY26" s="20">
        <f t="shared" si="3"/>
        <v>0</v>
      </c>
      <c r="AZ26" s="43">
        <f t="shared" si="0"/>
        <v>0</v>
      </c>
    </row>
    <row r="27" spans="1:52" ht="69.95" customHeight="1" x14ac:dyDescent="0.25">
      <c r="A27" s="12">
        <v>20</v>
      </c>
      <c r="B27" s="12" t="s">
        <v>760</v>
      </c>
      <c r="C27" s="13"/>
      <c r="D27" s="14" t="s">
        <v>761</v>
      </c>
      <c r="E27" s="14" t="s">
        <v>326</v>
      </c>
      <c r="F27" s="15">
        <v>65</v>
      </c>
      <c r="G27" s="15">
        <v>34.210526315789473</v>
      </c>
      <c r="H27" s="14" t="s">
        <v>706</v>
      </c>
      <c r="I27" s="14" t="s">
        <v>762</v>
      </c>
      <c r="J27" s="14" t="s">
        <v>722</v>
      </c>
      <c r="K27" s="14" t="s">
        <v>44</v>
      </c>
      <c r="L27" s="21" t="s">
        <v>709</v>
      </c>
      <c r="M27" s="20"/>
      <c r="N27" s="18">
        <v>10</v>
      </c>
      <c r="O27" s="18">
        <v>10</v>
      </c>
      <c r="P27" s="18"/>
      <c r="Q27" s="18">
        <v>10</v>
      </c>
      <c r="R27" s="18"/>
      <c r="S27" s="18">
        <v>10</v>
      </c>
      <c r="T27" s="18">
        <v>10</v>
      </c>
      <c r="U27" s="18"/>
      <c r="V27" s="18">
        <v>10</v>
      </c>
      <c r="W27" s="18">
        <v>10</v>
      </c>
      <c r="X27" s="18"/>
      <c r="Y27" s="18">
        <v>10</v>
      </c>
      <c r="Z27" s="18">
        <v>10</v>
      </c>
      <c r="AA27" s="18"/>
      <c r="AB27" s="18">
        <v>10</v>
      </c>
      <c r="AC27" s="18"/>
      <c r="AD27" s="25"/>
      <c r="AE27" s="20">
        <f t="shared" si="1"/>
        <v>100</v>
      </c>
      <c r="AF27" s="43">
        <f t="shared" si="2"/>
        <v>3421.0526315789471</v>
      </c>
      <c r="AG27" s="26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8"/>
      <c r="AS27" s="17"/>
      <c r="AT27" s="17"/>
      <c r="AU27" s="17"/>
      <c r="AV27" s="17"/>
      <c r="AW27" s="17"/>
      <c r="AX27" s="25"/>
      <c r="AY27" s="20">
        <f t="shared" si="3"/>
        <v>0</v>
      </c>
      <c r="AZ27" s="43">
        <f t="shared" si="0"/>
        <v>0</v>
      </c>
    </row>
    <row r="28" spans="1:52" ht="69.95" customHeight="1" x14ac:dyDescent="0.25">
      <c r="A28" s="12">
        <v>21</v>
      </c>
      <c r="B28" s="12" t="s">
        <v>763</v>
      </c>
      <c r="C28" s="13"/>
      <c r="D28" s="14" t="s">
        <v>764</v>
      </c>
      <c r="E28" s="14" t="s">
        <v>326</v>
      </c>
      <c r="F28" s="15">
        <v>65</v>
      </c>
      <c r="G28" s="15">
        <v>34.210526315789473</v>
      </c>
      <c r="H28" s="14" t="s">
        <v>723</v>
      </c>
      <c r="I28" s="14" t="s">
        <v>765</v>
      </c>
      <c r="J28" s="14" t="s">
        <v>722</v>
      </c>
      <c r="K28" s="14" t="s">
        <v>44</v>
      </c>
      <c r="L28" s="21" t="s">
        <v>736</v>
      </c>
      <c r="M28" s="20"/>
      <c r="N28" s="18">
        <v>10</v>
      </c>
      <c r="O28" s="18">
        <v>10</v>
      </c>
      <c r="P28" s="18"/>
      <c r="Q28" s="18">
        <v>10</v>
      </c>
      <c r="R28" s="18"/>
      <c r="S28" s="18">
        <v>10</v>
      </c>
      <c r="T28" s="18">
        <v>10</v>
      </c>
      <c r="U28" s="18"/>
      <c r="V28" s="18"/>
      <c r="W28" s="18"/>
      <c r="X28" s="18"/>
      <c r="Y28" s="18"/>
      <c r="Z28" s="18"/>
      <c r="AA28" s="18"/>
      <c r="AB28" s="18"/>
      <c r="AC28" s="18"/>
      <c r="AD28" s="25"/>
      <c r="AE28" s="20">
        <f t="shared" si="1"/>
        <v>50</v>
      </c>
      <c r="AF28" s="43">
        <f t="shared" si="2"/>
        <v>1710.5263157894735</v>
      </c>
      <c r="AG28" s="26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8"/>
      <c r="AS28" s="17"/>
      <c r="AT28" s="17"/>
      <c r="AU28" s="17"/>
      <c r="AV28" s="17"/>
      <c r="AW28" s="17"/>
      <c r="AX28" s="25"/>
      <c r="AY28" s="20">
        <f t="shared" si="3"/>
        <v>0</v>
      </c>
      <c r="AZ28" s="43">
        <f t="shared" si="0"/>
        <v>0</v>
      </c>
    </row>
    <row r="29" spans="1:52" ht="69.95" customHeight="1" x14ac:dyDescent="0.25">
      <c r="A29" s="12">
        <v>22</v>
      </c>
      <c r="B29" s="12" t="s">
        <v>766</v>
      </c>
      <c r="C29" s="13"/>
      <c r="D29" s="14" t="s">
        <v>360</v>
      </c>
      <c r="E29" s="14" t="s">
        <v>207</v>
      </c>
      <c r="F29" s="15">
        <v>50</v>
      </c>
      <c r="G29" s="15">
        <v>26.315789473684212</v>
      </c>
      <c r="H29" s="14" t="s">
        <v>706</v>
      </c>
      <c r="I29" s="14" t="s">
        <v>716</v>
      </c>
      <c r="J29" s="14" t="s">
        <v>715</v>
      </c>
      <c r="K29" s="14" t="s">
        <v>44</v>
      </c>
      <c r="L29" s="21" t="s">
        <v>709</v>
      </c>
      <c r="M29" s="20"/>
      <c r="N29" s="18"/>
      <c r="O29" s="18"/>
      <c r="P29" s="18"/>
      <c r="Q29" s="18">
        <v>10</v>
      </c>
      <c r="R29" s="18"/>
      <c r="S29" s="18">
        <v>10</v>
      </c>
      <c r="T29" s="18">
        <v>10</v>
      </c>
      <c r="U29" s="18"/>
      <c r="V29" s="18">
        <v>10</v>
      </c>
      <c r="W29" s="18">
        <v>10</v>
      </c>
      <c r="X29" s="18"/>
      <c r="Y29" s="18">
        <v>10</v>
      </c>
      <c r="Z29" s="18">
        <v>10</v>
      </c>
      <c r="AA29" s="18"/>
      <c r="AB29" s="18">
        <v>10</v>
      </c>
      <c r="AC29" s="18">
        <v>10</v>
      </c>
      <c r="AD29" s="25">
        <v>10</v>
      </c>
      <c r="AE29" s="20">
        <f t="shared" si="1"/>
        <v>100</v>
      </c>
      <c r="AF29" s="43">
        <f t="shared" si="2"/>
        <v>2631.5789473684213</v>
      </c>
      <c r="AG29" s="26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8"/>
      <c r="AS29" s="17"/>
      <c r="AT29" s="17"/>
      <c r="AU29" s="17"/>
      <c r="AV29" s="17"/>
      <c r="AW29" s="17"/>
      <c r="AX29" s="25"/>
      <c r="AY29" s="20">
        <f t="shared" si="3"/>
        <v>0</v>
      </c>
      <c r="AZ29" s="43">
        <f t="shared" si="0"/>
        <v>0</v>
      </c>
    </row>
    <row r="30" spans="1:52" ht="69.95" customHeight="1" x14ac:dyDescent="0.25">
      <c r="A30" s="12">
        <v>23</v>
      </c>
      <c r="B30" s="12" t="s">
        <v>767</v>
      </c>
      <c r="C30" s="13"/>
      <c r="D30" s="14" t="s">
        <v>768</v>
      </c>
      <c r="E30" s="14" t="s">
        <v>326</v>
      </c>
      <c r="F30" s="15">
        <v>60</v>
      </c>
      <c r="G30" s="15">
        <v>31.578947368421055</v>
      </c>
      <c r="H30" s="14" t="s">
        <v>706</v>
      </c>
      <c r="I30" s="14" t="s">
        <v>769</v>
      </c>
      <c r="J30" s="14" t="s">
        <v>715</v>
      </c>
      <c r="K30" s="14" t="s">
        <v>44</v>
      </c>
      <c r="L30" s="21" t="s">
        <v>770</v>
      </c>
      <c r="M30" s="20"/>
      <c r="N30" s="18"/>
      <c r="O30" s="18"/>
      <c r="P30" s="18"/>
      <c r="Q30" s="18"/>
      <c r="R30" s="18"/>
      <c r="S30" s="18"/>
      <c r="T30" s="18"/>
      <c r="U30" s="18"/>
      <c r="V30" s="18">
        <v>10</v>
      </c>
      <c r="W30" s="18">
        <v>10</v>
      </c>
      <c r="X30" s="18"/>
      <c r="Y30" s="18">
        <v>10</v>
      </c>
      <c r="Z30" s="18">
        <v>10</v>
      </c>
      <c r="AA30" s="18"/>
      <c r="AB30" s="18">
        <v>10</v>
      </c>
      <c r="AC30" s="18">
        <v>10</v>
      </c>
      <c r="AD30" s="25">
        <v>10</v>
      </c>
      <c r="AE30" s="20">
        <f t="shared" si="1"/>
        <v>70</v>
      </c>
      <c r="AF30" s="43">
        <f t="shared" si="2"/>
        <v>2210.5263157894738</v>
      </c>
      <c r="AG30" s="26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8"/>
      <c r="AS30" s="17"/>
      <c r="AT30" s="17"/>
      <c r="AU30" s="17"/>
      <c r="AV30" s="17"/>
      <c r="AW30" s="17"/>
      <c r="AX30" s="25"/>
      <c r="AY30" s="20">
        <f t="shared" si="3"/>
        <v>0</v>
      </c>
      <c r="AZ30" s="43">
        <f t="shared" si="0"/>
        <v>0</v>
      </c>
    </row>
    <row r="31" spans="1:52" ht="69.95" customHeight="1" x14ac:dyDescent="0.25">
      <c r="A31" s="12">
        <v>24</v>
      </c>
      <c r="B31" s="12" t="s">
        <v>771</v>
      </c>
      <c r="C31" s="13"/>
      <c r="D31" s="14" t="s">
        <v>772</v>
      </c>
      <c r="E31" s="14" t="s">
        <v>326</v>
      </c>
      <c r="F31" s="15">
        <v>60</v>
      </c>
      <c r="G31" s="15">
        <v>31.578947368421055</v>
      </c>
      <c r="H31" s="14" t="s">
        <v>706</v>
      </c>
      <c r="I31" s="14" t="s">
        <v>769</v>
      </c>
      <c r="J31" s="14" t="s">
        <v>722</v>
      </c>
      <c r="K31" s="14" t="s">
        <v>44</v>
      </c>
      <c r="L31" s="21" t="s">
        <v>770</v>
      </c>
      <c r="M31" s="20"/>
      <c r="N31" s="18">
        <v>10</v>
      </c>
      <c r="O31" s="18">
        <v>10</v>
      </c>
      <c r="P31" s="18"/>
      <c r="Q31" s="18">
        <v>10</v>
      </c>
      <c r="R31" s="18"/>
      <c r="S31" s="18">
        <v>10</v>
      </c>
      <c r="T31" s="18">
        <v>10</v>
      </c>
      <c r="U31" s="18"/>
      <c r="V31" s="18"/>
      <c r="W31" s="18"/>
      <c r="X31" s="18"/>
      <c r="Y31" s="18"/>
      <c r="Z31" s="18"/>
      <c r="AA31" s="18"/>
      <c r="AB31" s="18"/>
      <c r="AC31" s="18"/>
      <c r="AD31" s="25"/>
      <c r="AE31" s="20">
        <f t="shared" si="1"/>
        <v>50</v>
      </c>
      <c r="AF31" s="43">
        <f t="shared" si="2"/>
        <v>1578.9473684210527</v>
      </c>
      <c r="AG31" s="26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8"/>
      <c r="AS31" s="17"/>
      <c r="AT31" s="17"/>
      <c r="AU31" s="17"/>
      <c r="AV31" s="17"/>
      <c r="AW31" s="17"/>
      <c r="AX31" s="25"/>
      <c r="AY31" s="20">
        <f t="shared" si="3"/>
        <v>0</v>
      </c>
      <c r="AZ31" s="43">
        <f t="shared" si="0"/>
        <v>0</v>
      </c>
    </row>
    <row r="32" spans="1:52" ht="69.95" customHeight="1" x14ac:dyDescent="0.25">
      <c r="A32" s="12">
        <v>25</v>
      </c>
      <c r="B32" s="12" t="s">
        <v>773</v>
      </c>
      <c r="C32" s="13"/>
      <c r="D32" s="14" t="s">
        <v>470</v>
      </c>
      <c r="E32" s="14" t="s">
        <v>326</v>
      </c>
      <c r="F32" s="15">
        <v>70</v>
      </c>
      <c r="G32" s="15">
        <v>36.842105263157897</v>
      </c>
      <c r="H32" s="14" t="s">
        <v>706</v>
      </c>
      <c r="I32" s="14" t="s">
        <v>720</v>
      </c>
      <c r="J32" s="14" t="s">
        <v>712</v>
      </c>
      <c r="K32" s="14" t="s">
        <v>468</v>
      </c>
      <c r="L32" s="21" t="s">
        <v>721</v>
      </c>
      <c r="M32" s="20"/>
      <c r="N32" s="18"/>
      <c r="O32" s="18">
        <v>10</v>
      </c>
      <c r="P32" s="18">
        <v>10</v>
      </c>
      <c r="Q32" s="18">
        <v>10</v>
      </c>
      <c r="R32" s="18">
        <v>10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25"/>
      <c r="AE32" s="20">
        <f t="shared" si="1"/>
        <v>40</v>
      </c>
      <c r="AF32" s="43">
        <f t="shared" si="2"/>
        <v>1473.6842105263158</v>
      </c>
      <c r="AG32" s="26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8"/>
      <c r="AS32" s="17"/>
      <c r="AT32" s="17"/>
      <c r="AU32" s="17"/>
      <c r="AV32" s="17"/>
      <c r="AW32" s="17"/>
      <c r="AX32" s="25"/>
      <c r="AY32" s="20">
        <f t="shared" si="3"/>
        <v>0</v>
      </c>
      <c r="AZ32" s="43">
        <f t="shared" si="0"/>
        <v>0</v>
      </c>
    </row>
    <row r="33" spans="1:52" ht="69.95" customHeight="1" thickBot="1" x14ac:dyDescent="0.3">
      <c r="A33" s="12">
        <v>26</v>
      </c>
      <c r="B33" s="12" t="s">
        <v>774</v>
      </c>
      <c r="C33" s="16"/>
      <c r="D33" s="14" t="s">
        <v>775</v>
      </c>
      <c r="E33" s="14" t="s">
        <v>326</v>
      </c>
      <c r="F33" s="15">
        <v>65</v>
      </c>
      <c r="G33" s="15">
        <v>34.210526315789473</v>
      </c>
      <c r="H33" s="14" t="s">
        <v>706</v>
      </c>
      <c r="I33" s="14" t="s">
        <v>762</v>
      </c>
      <c r="J33" s="14" t="s">
        <v>712</v>
      </c>
      <c r="K33" s="14" t="s">
        <v>44</v>
      </c>
      <c r="L33" s="21" t="s">
        <v>770</v>
      </c>
      <c r="M33" s="23"/>
      <c r="N33" s="24"/>
      <c r="O33" s="24"/>
      <c r="P33" s="24"/>
      <c r="Q33" s="24">
        <v>15</v>
      </c>
      <c r="R33" s="24"/>
      <c r="S33" s="24">
        <v>15</v>
      </c>
      <c r="T33" s="24">
        <v>15</v>
      </c>
      <c r="U33" s="24"/>
      <c r="V33" s="24">
        <v>15</v>
      </c>
      <c r="W33" s="24">
        <v>10</v>
      </c>
      <c r="X33" s="24"/>
      <c r="Y33" s="24">
        <v>10</v>
      </c>
      <c r="Z33" s="24">
        <v>10</v>
      </c>
      <c r="AA33" s="24"/>
      <c r="AB33" s="24">
        <v>10</v>
      </c>
      <c r="AC33" s="24"/>
      <c r="AD33" s="45"/>
      <c r="AE33" s="23">
        <f t="shared" si="1"/>
        <v>100</v>
      </c>
      <c r="AF33" s="44">
        <f t="shared" si="2"/>
        <v>3421.0526315789471</v>
      </c>
      <c r="AG33" s="42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45"/>
      <c r="AY33" s="23">
        <f t="shared" si="3"/>
        <v>0</v>
      </c>
      <c r="AZ33" s="44">
        <f t="shared" si="0"/>
        <v>0</v>
      </c>
    </row>
  </sheetData>
  <mergeCells count="9">
    <mergeCell ref="AG1:AX4"/>
    <mergeCell ref="AN5:AX5"/>
    <mergeCell ref="AG7:AX7"/>
    <mergeCell ref="A1:L2"/>
    <mergeCell ref="A4:D4"/>
    <mergeCell ref="A5:C5"/>
    <mergeCell ref="M7:AD7"/>
    <mergeCell ref="M1:AF4"/>
    <mergeCell ref="T5:A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AH24 OrderForm</vt:lpstr>
      <vt:lpstr>AH24 OrderForm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2025-03-25T10:15:40Z</dcterms:modified>
</cp:coreProperties>
</file>